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kovic\Desktop\JN MULTIPLA SKLEROZA\"/>
    </mc:Choice>
  </mc:AlternateContent>
  <bookViews>
    <workbookView xWindow="0" yWindow="0" windowWidth="28800" windowHeight="12000" tabRatio="574"/>
  </bookViews>
  <sheets>
    <sheet name="Tabela za izvestavanje" sheetId="2" r:id="rId1"/>
  </sheets>
  <definedNames>
    <definedName name="_xlnm._FilterDatabase" localSheetId="0" hidden="1">'Tabela za izvestavanje'!$A$2:$M$3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4" i="2" l="1"/>
  <c r="AU4" i="2"/>
  <c r="AT4" i="2"/>
  <c r="AS4" i="2"/>
  <c r="AR4" i="2"/>
  <c r="AQ4" i="2"/>
  <c r="AP4" i="2"/>
  <c r="AV5" i="2" l="1"/>
  <c r="AV6" i="2"/>
  <c r="AV7" i="2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AV21" i="2"/>
  <c r="AV22" i="2"/>
  <c r="AV23" i="2"/>
  <c r="AU5" i="2"/>
  <c r="AU6" i="2"/>
  <c r="AU7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T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R5" i="2"/>
  <c r="AR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P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EB5" i="2" l="1"/>
  <c r="EB6" i="2"/>
  <c r="EB7" i="2"/>
  <c r="EB8" i="2"/>
  <c r="EB9" i="2"/>
  <c r="EB10" i="2"/>
  <c r="EB11" i="2"/>
  <c r="EB12" i="2"/>
  <c r="EB13" i="2"/>
  <c r="EB14" i="2"/>
  <c r="EB15" i="2"/>
  <c r="EB16" i="2"/>
  <c r="EB17" i="2"/>
  <c r="EB18" i="2"/>
  <c r="EB19" i="2"/>
  <c r="EB20" i="2"/>
  <c r="EB21" i="2"/>
  <c r="EB22" i="2"/>
  <c r="EB23" i="2"/>
  <c r="EB4" i="2"/>
  <c r="EA5" i="2"/>
  <c r="EA6" i="2"/>
  <c r="EA7" i="2"/>
  <c r="EA8" i="2"/>
  <c r="EA9" i="2"/>
  <c r="EA10" i="2"/>
  <c r="EA11" i="2"/>
  <c r="EA12" i="2"/>
  <c r="EA13" i="2"/>
  <c r="EA14" i="2"/>
  <c r="EA15" i="2"/>
  <c r="EA16" i="2"/>
  <c r="EA17" i="2"/>
  <c r="EA18" i="2"/>
  <c r="EA19" i="2"/>
  <c r="EA20" i="2"/>
  <c r="EA21" i="2"/>
  <c r="EA22" i="2"/>
  <c r="EA23" i="2"/>
  <c r="EA4" i="2"/>
  <c r="DZ5" i="2"/>
  <c r="DZ6" i="2"/>
  <c r="DZ7" i="2"/>
  <c r="DZ8" i="2"/>
  <c r="DZ9" i="2"/>
  <c r="DZ10" i="2"/>
  <c r="DZ11" i="2"/>
  <c r="DZ12" i="2"/>
  <c r="DZ13" i="2"/>
  <c r="DZ14" i="2"/>
  <c r="DZ15" i="2"/>
  <c r="DZ16" i="2"/>
  <c r="DZ17" i="2"/>
  <c r="DZ18" i="2"/>
  <c r="DZ19" i="2"/>
  <c r="DZ20" i="2"/>
  <c r="DZ21" i="2"/>
  <c r="DZ22" i="2"/>
  <c r="DZ23" i="2"/>
  <c r="DZ4" i="2"/>
  <c r="DY5" i="2"/>
  <c r="DY6" i="2"/>
  <c r="DY7" i="2"/>
  <c r="DY8" i="2"/>
  <c r="DY9" i="2"/>
  <c r="DY10" i="2"/>
  <c r="DY11" i="2"/>
  <c r="DY12" i="2"/>
  <c r="DY13" i="2"/>
  <c r="DY14" i="2"/>
  <c r="DY15" i="2"/>
  <c r="DY16" i="2"/>
  <c r="DY17" i="2"/>
  <c r="DY18" i="2"/>
  <c r="DY19" i="2"/>
  <c r="DY20" i="2"/>
  <c r="DY21" i="2"/>
  <c r="DY22" i="2"/>
  <c r="DY23" i="2"/>
  <c r="DY4" i="2"/>
  <c r="DX5" i="2"/>
  <c r="DX6" i="2"/>
  <c r="DX7" i="2"/>
  <c r="DX8" i="2"/>
  <c r="DX9" i="2"/>
  <c r="DX10" i="2"/>
  <c r="DX11" i="2"/>
  <c r="DX12" i="2"/>
  <c r="DX13" i="2"/>
  <c r="DX14" i="2"/>
  <c r="DX15" i="2"/>
  <c r="DX16" i="2"/>
  <c r="DX17" i="2"/>
  <c r="DX18" i="2"/>
  <c r="DX19" i="2"/>
  <c r="DX20" i="2"/>
  <c r="DX21" i="2"/>
  <c r="DX22" i="2"/>
  <c r="DX23" i="2"/>
  <c r="DX4" i="2"/>
  <c r="DW5" i="2"/>
  <c r="DW6" i="2"/>
  <c r="DW7" i="2"/>
  <c r="DW8" i="2"/>
  <c r="DW9" i="2"/>
  <c r="DW10" i="2"/>
  <c r="DW11" i="2"/>
  <c r="DW12" i="2"/>
  <c r="DW13" i="2"/>
  <c r="DW14" i="2"/>
  <c r="DW15" i="2"/>
  <c r="DW16" i="2"/>
  <c r="DW17" i="2"/>
  <c r="DW18" i="2"/>
  <c r="DW19" i="2"/>
  <c r="DW20" i="2"/>
  <c r="DW21" i="2"/>
  <c r="DW22" i="2"/>
  <c r="DW23" i="2"/>
  <c r="DW4" i="2"/>
  <c r="DV5" i="2"/>
  <c r="DV6" i="2"/>
  <c r="DV7" i="2"/>
  <c r="DV8" i="2"/>
  <c r="DV9" i="2"/>
  <c r="DV10" i="2"/>
  <c r="DV11" i="2"/>
  <c r="DV12" i="2"/>
  <c r="DV13" i="2"/>
  <c r="DV14" i="2"/>
  <c r="DV15" i="2"/>
  <c r="DV16" i="2"/>
  <c r="DV17" i="2"/>
  <c r="DV18" i="2"/>
  <c r="DV19" i="2"/>
  <c r="DV20" i="2"/>
  <c r="DV21" i="2"/>
  <c r="DV22" i="2"/>
  <c r="DV23" i="2"/>
  <c r="DV4" i="2"/>
  <c r="CZ5" i="2"/>
  <c r="CZ6" i="2"/>
  <c r="CZ7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Z4" i="2"/>
  <c r="CY5" i="2"/>
  <c r="CY6" i="2"/>
  <c r="CY7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Y4" i="2"/>
  <c r="CX5" i="2"/>
  <c r="CX6" i="2"/>
  <c r="CX7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X4" i="2"/>
  <c r="CW5" i="2"/>
  <c r="CW6" i="2"/>
  <c r="CW7" i="2"/>
  <c r="CW8" i="2"/>
  <c r="CW9" i="2"/>
  <c r="CW10" i="2"/>
  <c r="CW11" i="2"/>
  <c r="CW12" i="2"/>
  <c r="CW13" i="2"/>
  <c r="CW14" i="2"/>
  <c r="CW15" i="2"/>
  <c r="CW16" i="2"/>
  <c r="CW17" i="2"/>
  <c r="CW18" i="2"/>
  <c r="CW19" i="2"/>
  <c r="CW20" i="2"/>
  <c r="CW21" i="2"/>
  <c r="CW22" i="2"/>
  <c r="CW23" i="2"/>
  <c r="CW4" i="2"/>
  <c r="CV5" i="2"/>
  <c r="CV6" i="2"/>
  <c r="CV7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4" i="2"/>
  <c r="CU5" i="2"/>
  <c r="CU6" i="2"/>
  <c r="CU7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U4" i="2"/>
  <c r="CT5" i="2"/>
  <c r="CT6" i="2"/>
  <c r="CT7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T4" i="2"/>
  <c r="BX5" i="2"/>
  <c r="BX6" i="2"/>
  <c r="BX7" i="2"/>
  <c r="BX8" i="2"/>
  <c r="BX9" i="2"/>
  <c r="BX10" i="2"/>
  <c r="BX11" i="2"/>
  <c r="BX12" i="2"/>
  <c r="BX13" i="2"/>
  <c r="BX14" i="2"/>
  <c r="BX15" i="2"/>
  <c r="BX16" i="2"/>
  <c r="BX17" i="2"/>
  <c r="BX18" i="2"/>
  <c r="BX19" i="2"/>
  <c r="BX20" i="2"/>
  <c r="BX21" i="2"/>
  <c r="BX22" i="2"/>
  <c r="BX23" i="2"/>
  <c r="BX4" i="2"/>
  <c r="BW5" i="2"/>
  <c r="BW6" i="2"/>
  <c r="BW7" i="2"/>
  <c r="BW8" i="2"/>
  <c r="BW9" i="2"/>
  <c r="BW10" i="2"/>
  <c r="BW11" i="2"/>
  <c r="BW12" i="2"/>
  <c r="BW13" i="2"/>
  <c r="BW14" i="2"/>
  <c r="BW15" i="2"/>
  <c r="BW16" i="2"/>
  <c r="BW17" i="2"/>
  <c r="BW18" i="2"/>
  <c r="BW19" i="2"/>
  <c r="BW20" i="2"/>
  <c r="BW21" i="2"/>
  <c r="BW22" i="2"/>
  <c r="BW23" i="2"/>
  <c r="BW4" i="2"/>
  <c r="BV5" i="2"/>
  <c r="BV6" i="2"/>
  <c r="BV7" i="2"/>
  <c r="BV8" i="2"/>
  <c r="BV9" i="2"/>
  <c r="BV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23" i="2"/>
  <c r="BV4" i="2"/>
  <c r="BU5" i="2"/>
  <c r="BU6" i="2"/>
  <c r="BU7" i="2"/>
  <c r="BU8" i="2"/>
  <c r="BU9" i="2"/>
  <c r="BU10" i="2"/>
  <c r="BU11" i="2"/>
  <c r="BU12" i="2"/>
  <c r="BU13" i="2"/>
  <c r="BU14" i="2"/>
  <c r="BU15" i="2"/>
  <c r="BU16" i="2"/>
  <c r="BU17" i="2"/>
  <c r="BU18" i="2"/>
  <c r="BU19" i="2"/>
  <c r="BU20" i="2"/>
  <c r="BU21" i="2"/>
  <c r="BU22" i="2"/>
  <c r="BU23" i="2"/>
  <c r="BU4" i="2"/>
  <c r="BT5" i="2"/>
  <c r="BT6" i="2"/>
  <c r="BT7" i="2"/>
  <c r="BT8" i="2"/>
  <c r="BT9" i="2"/>
  <c r="BT10" i="2"/>
  <c r="BT11" i="2"/>
  <c r="BT12" i="2"/>
  <c r="BT13" i="2"/>
  <c r="BT14" i="2"/>
  <c r="BT15" i="2"/>
  <c r="BT16" i="2"/>
  <c r="BT17" i="2"/>
  <c r="BT18" i="2"/>
  <c r="BT19" i="2"/>
  <c r="BT20" i="2"/>
  <c r="BT21" i="2"/>
  <c r="BT22" i="2"/>
  <c r="BT23" i="2"/>
  <c r="BT4" i="2"/>
  <c r="BS5" i="2"/>
  <c r="BS6" i="2"/>
  <c r="BS7" i="2"/>
  <c r="BS8" i="2"/>
  <c r="BS9" i="2"/>
  <c r="BS10" i="2"/>
  <c r="BS11" i="2"/>
  <c r="BS12" i="2"/>
  <c r="BS13" i="2"/>
  <c r="BS14" i="2"/>
  <c r="BS15" i="2"/>
  <c r="BS16" i="2"/>
  <c r="BS17" i="2"/>
  <c r="BS18" i="2"/>
  <c r="BS19" i="2"/>
  <c r="BS20" i="2"/>
  <c r="BS21" i="2"/>
  <c r="BS22" i="2"/>
  <c r="BS23" i="2"/>
  <c r="BS4" i="2"/>
  <c r="BR5" i="2"/>
  <c r="BR6" i="2"/>
  <c r="BR7" i="2"/>
  <c r="BR8" i="2"/>
  <c r="BR9" i="2"/>
  <c r="BR10" i="2"/>
  <c r="BR11" i="2"/>
  <c r="BR12" i="2"/>
  <c r="BR13" i="2"/>
  <c r="BR14" i="2"/>
  <c r="BR15" i="2"/>
  <c r="BR16" i="2"/>
  <c r="BR17" i="2"/>
  <c r="BR18" i="2"/>
  <c r="BR19" i="2"/>
  <c r="BR20" i="2"/>
  <c r="BR21" i="2"/>
  <c r="BR22" i="2"/>
  <c r="BR23" i="2"/>
  <c r="BR4" i="2"/>
  <c r="AS5" i="2"/>
  <c r="AS6" i="2"/>
  <c r="AS7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</calcChain>
</file>

<file path=xl/sharedStrings.xml><?xml version="1.0" encoding="utf-8"?>
<sst xmlns="http://schemas.openxmlformats.org/spreadsheetml/2006/main" count="431" uniqueCount="76">
  <si>
    <t>Partija</t>
  </si>
  <si>
    <t>INN</t>
  </si>
  <si>
    <t>JKL</t>
  </si>
  <si>
    <t>Zaštićeni naziv leka</t>
  </si>
  <si>
    <t>Proizvođač</t>
  </si>
  <si>
    <t>Farmaceutski oblik</t>
  </si>
  <si>
    <t>Pakovanje i jačina leka</t>
  </si>
  <si>
    <t>Jedinica mere</t>
  </si>
  <si>
    <t>Izabrani dobavljač</t>
  </si>
  <si>
    <t>Naziv nabavke</t>
  </si>
  <si>
    <t>Broj nabavke</t>
  </si>
  <si>
    <t xml:space="preserve">Ugovoreno </t>
  </si>
  <si>
    <t xml:space="preserve">Isporučeno </t>
  </si>
  <si>
    <t xml:space="preserve">Utrošeno </t>
  </si>
  <si>
    <t xml:space="preserve">Naziv zdravstvene ustanove </t>
  </si>
  <si>
    <t>Ugovoreno</t>
  </si>
  <si>
    <t>Neosigurana lica</t>
  </si>
  <si>
    <t>Osigurana lica</t>
  </si>
  <si>
    <t>Мај</t>
  </si>
  <si>
    <t>Клинички центар Србије</t>
  </si>
  <si>
    <t xml:space="preserve">Клинички центар Војводине </t>
  </si>
  <si>
    <t>Клинички центар Крагујевац</t>
  </si>
  <si>
    <t>Клинички центар Ниш</t>
  </si>
  <si>
    <t>interferon beta 1b</t>
  </si>
  <si>
    <t>interferon beta 1а 
јачине 44 mcg</t>
  </si>
  <si>
    <t>interferon beta 1a 
јачине 30 mcg</t>
  </si>
  <si>
    <t xml:space="preserve">glatiramer acetat
 јачине 40 mg </t>
  </si>
  <si>
    <t xml:space="preserve">glatiramer-acetat 
јачине 40mg </t>
  </si>
  <si>
    <t>0328647</t>
  </si>
  <si>
    <t>0015150</t>
  </si>
  <si>
    <t>0015119</t>
  </si>
  <si>
    <t>0015122</t>
  </si>
  <si>
    <t>Rebif ®</t>
  </si>
  <si>
    <t>AVONEX</t>
  </si>
  <si>
    <t>BETAFERON</t>
  </si>
  <si>
    <t>Copaxone®</t>
  </si>
  <si>
    <t>REMUREL</t>
  </si>
  <si>
    <t>Merck Serono S.P.A., Italija, Modugno, Via Delle Magnolie 15 (loc.frazione Zona Industriale) ; Merck Serono SA, Švajcarska, Aubonne, Succursale d' Aubonne, Zone Industrielle de l'Ouiriettaz</t>
  </si>
  <si>
    <t>Biogen Idec Denmark Manufacturing ApS</t>
  </si>
  <si>
    <t>Bayer AG</t>
  </si>
  <si>
    <t>NORTON HEALTHCARE LIMITED T/A IVAX PHARMACEUTICALS UK, V. Britanija
TEVA PHARMACEUTICALS EUROPE B.V., Holandija</t>
  </si>
  <si>
    <t>Synthon Hispania S.L /Synthon BV</t>
  </si>
  <si>
    <t>44 mcg/0,5 ml</t>
  </si>
  <si>
    <t>кутија</t>
  </si>
  <si>
    <t>rastvor za injekciju u napunjenom injekcionom špricu</t>
  </si>
  <si>
    <t>MERCK d.o.o.</t>
  </si>
  <si>
    <t>Lekovi za lečenje multiple skleroze</t>
  </si>
  <si>
    <t>404-1-110/19-97</t>
  </si>
  <si>
    <t>30 mcg/
0,5 ml</t>
  </si>
  <si>
    <t>VEGA d.o.o.</t>
  </si>
  <si>
    <t>404-1-110/19-98</t>
  </si>
  <si>
    <t>404-1-110/19-99</t>
  </si>
  <si>
    <t>404-1-110/19-100</t>
  </si>
  <si>
    <t>404-1-110/19-101</t>
  </si>
  <si>
    <t>prašak i rastvarač za rastvor za 
injekciju</t>
  </si>
  <si>
    <t>250 mcg/ml</t>
  </si>
  <si>
    <t>40mg/ml</t>
  </si>
  <si>
    <t>ADOC d.o.o.</t>
  </si>
  <si>
    <t>PHOENIX PHARMA d.o.o.</t>
  </si>
  <si>
    <t>0328388</t>
  </si>
  <si>
    <t>Mart</t>
  </si>
  <si>
    <t>April</t>
  </si>
  <si>
    <t>Јun</t>
  </si>
  <si>
    <t>Jul</t>
  </si>
  <si>
    <t>Avgust</t>
  </si>
  <si>
    <t>Septembar</t>
  </si>
  <si>
    <t>Oktobar</t>
  </si>
  <si>
    <t>Novembar</t>
  </si>
  <si>
    <t>Decembar</t>
  </si>
  <si>
    <t>Januar</t>
  </si>
  <si>
    <t>Februar</t>
  </si>
  <si>
    <t>Jedinična cena  
(bez PDV)</t>
  </si>
  <si>
    <t>Ukupno za period od 3 meseca</t>
  </si>
  <si>
    <t>Osigurana lica
(o trošku Fonda)</t>
  </si>
  <si>
    <t>Osigurana lica
(o trošku Dobavljača)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</si>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</sst>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3E1EE"/>
        <bgColor indexed="64"/>
      </patternFill>
    </fill>
    <fill>
      <patternFill patternType="solid">
        <fgColor rgb="FFFAD1D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</cellStyleXfs>
  <cellXfs count="71">
    <xf numFmtId="0" fontId="0" fillId="0" borderId="0" xfId="0"/>
    <xf numFmtId="2" fontId="3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 applyBorder="1" applyAlignment="1">
      <alignment horizontal="center" vertical="center"/>
    </xf>
    <xf numFmtId="2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1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11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12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9" borderId="1" xfId="0" applyNumberFormat="1" applyFont="1" applyFill="1" applyBorder="1" applyAlignment="1">
      <alignment horizontal="center" vertical="center" wrapText="1"/>
    </xf>
    <xf numFmtId="2" fontId="5" fillId="0" borderId="1" xfId="3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 wrapText="1"/>
    </xf>
    <xf numFmtId="49" fontId="3" fillId="0" borderId="1" xfId="2" quotePrefix="1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9" fillId="0" borderId="0" xfId="0" applyNumberFormat="1" applyFont="1" applyBorder="1"/>
    <xf numFmtId="2" fontId="10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11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0" fillId="11" borderId="2" xfId="0" applyNumberFormat="1" applyFont="1" applyFill="1" applyBorder="1" applyAlignment="1" applyProtection="1">
      <alignment horizontal="center" vertical="center" wrapText="1"/>
      <protection locked="0"/>
    </xf>
    <xf numFmtId="2" fontId="10" fillId="11" borderId="3" xfId="0" applyNumberFormat="1" applyFont="1" applyFill="1" applyBorder="1" applyAlignment="1" applyProtection="1">
      <alignment horizontal="center" vertical="center" wrapText="1"/>
      <protection locked="0"/>
    </xf>
    <xf numFmtId="2" fontId="10" fillId="11" borderId="4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3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10" fillId="5" borderId="3" xfId="0" applyNumberFormat="1" applyFont="1" applyFill="1" applyBorder="1" applyAlignment="1" applyProtection="1">
      <alignment horizontal="center" vertical="center" wrapText="1"/>
      <protection locked="0"/>
    </xf>
    <xf numFmtId="2" fontId="10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10" fillId="12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12" borderId="2" xfId="0" applyNumberFormat="1" applyFont="1" applyFill="1" applyBorder="1" applyAlignment="1" applyProtection="1">
      <alignment horizontal="center" vertical="center" wrapText="1"/>
      <protection locked="0"/>
    </xf>
    <xf numFmtId="2" fontId="10" fillId="12" borderId="3" xfId="0" applyNumberFormat="1" applyFont="1" applyFill="1" applyBorder="1" applyAlignment="1" applyProtection="1">
      <alignment horizontal="center" vertical="center" wrapText="1"/>
      <protection locked="0"/>
    </xf>
    <xf numFmtId="2" fontId="10" fillId="12" borderId="4" xfId="0" applyNumberFormat="1" applyFont="1" applyFill="1" applyBorder="1" applyAlignment="1" applyProtection="1">
      <alignment horizontal="center" vertical="center" wrapText="1"/>
      <protection locked="0"/>
    </xf>
    <xf numFmtId="2" fontId="10" fillId="6" borderId="2" xfId="0" applyNumberFormat="1" applyFont="1" applyFill="1" applyBorder="1" applyAlignment="1" applyProtection="1">
      <alignment horizontal="center" vertical="center" wrapText="1"/>
      <protection locked="0"/>
    </xf>
    <xf numFmtId="2" fontId="10" fillId="6" borderId="3" xfId="0" applyNumberFormat="1" applyFont="1" applyFill="1" applyBorder="1" applyAlignment="1" applyProtection="1">
      <alignment horizontal="center" vertical="center" wrapText="1"/>
      <protection locked="0"/>
    </xf>
    <xf numFmtId="2" fontId="10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10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7" borderId="2" xfId="0" applyNumberFormat="1" applyFont="1" applyFill="1" applyBorder="1" applyAlignment="1" applyProtection="1">
      <alignment horizontal="center" vertical="center" wrapText="1"/>
      <protection locked="0"/>
    </xf>
    <xf numFmtId="2" fontId="10" fillId="7" borderId="3" xfId="0" applyNumberFormat="1" applyFont="1" applyFill="1" applyBorder="1" applyAlignment="1" applyProtection="1">
      <alignment horizontal="center" vertical="center" wrapText="1"/>
      <protection locked="0"/>
    </xf>
    <xf numFmtId="2" fontId="10" fillId="7" borderId="4" xfId="0" applyNumberFormat="1" applyFont="1" applyFill="1" applyBorder="1" applyAlignment="1" applyProtection="1">
      <alignment horizontal="center" vertical="center" wrapText="1"/>
      <protection locked="0"/>
    </xf>
    <xf numFmtId="2" fontId="10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8" borderId="2" xfId="0" applyNumberFormat="1" applyFont="1" applyFill="1" applyBorder="1" applyAlignment="1" applyProtection="1">
      <alignment horizontal="center" vertical="center" wrapText="1"/>
      <protection locked="0"/>
    </xf>
    <xf numFmtId="2" fontId="10" fillId="8" borderId="3" xfId="0" applyNumberFormat="1" applyFont="1" applyFill="1" applyBorder="1" applyAlignment="1" applyProtection="1">
      <alignment horizontal="center" vertical="center" wrapText="1"/>
      <protection locked="0"/>
    </xf>
    <xf numFmtId="2" fontId="10" fillId="8" borderId="4" xfId="0" applyNumberFormat="1" applyFont="1" applyFill="1" applyBorder="1" applyAlignment="1" applyProtection="1">
      <alignment horizontal="center" vertical="center" wrapText="1"/>
      <protection locked="0"/>
    </xf>
    <xf numFmtId="2" fontId="10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1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10" borderId="2" xfId="0" applyNumberFormat="1" applyFont="1" applyFill="1" applyBorder="1" applyAlignment="1" applyProtection="1">
      <alignment horizontal="center" vertical="center" wrapText="1"/>
      <protection locked="0"/>
    </xf>
    <xf numFmtId="2" fontId="10" fillId="10" borderId="3" xfId="0" applyNumberFormat="1" applyFont="1" applyFill="1" applyBorder="1" applyAlignment="1" applyProtection="1">
      <alignment horizontal="center" vertical="center" wrapText="1"/>
      <protection locked="0"/>
    </xf>
    <xf numFmtId="2" fontId="10" fillId="10" borderId="4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4" xfId="0" applyNumberFormat="1" applyFont="1" applyFill="1" applyBorder="1" applyAlignment="1" applyProtection="1">
      <alignment horizontal="center" vertical="center" wrapText="1"/>
      <protection locked="0"/>
    </xf>
  </cellXfs>
  <cellStyles count="12">
    <cellStyle name="Normal" xfId="0" builtinId="0"/>
    <cellStyle name="Normal 13" xfId="3"/>
    <cellStyle name="Normal 2" xfId="7"/>
    <cellStyle name="Normal 2 13" xfId="2"/>
    <cellStyle name="Normal 2 2" xfId="8"/>
    <cellStyle name="Normal 2 2 13" xfId="1"/>
    <cellStyle name="Normal 2 2 13 2" xfId="9"/>
    <cellStyle name="Normal 2 2 2" xfId="4"/>
    <cellStyle name="Normal 2 2 3" xfId="5"/>
    <cellStyle name="Normal 3" xfId="6"/>
    <cellStyle name="Normal 3 4" xfId="10"/>
    <cellStyle name="Normal 4" xfId="11"/>
  </cellStyles>
  <dxfs count="0"/>
  <tableStyles count="0" defaultTableStyle="TableStyleMedium2" defaultPivotStyle="PivotStyleLight16"/>
  <colors>
    <mruColors>
      <color rgb="FFFAD1D0"/>
      <color rgb="FFF3E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23"/>
  <sheetViews>
    <sheetView tabSelected="1" topLeftCell="P1" zoomScale="55" zoomScaleNormal="55" zoomScaleSheetLayoutView="25" workbookViewId="0">
      <selection activeCell="AV5" sqref="AV5"/>
    </sheetView>
  </sheetViews>
  <sheetFormatPr defaultRowHeight="12.75" x14ac:dyDescent="0.2"/>
  <cols>
    <col min="1" max="1" width="17" style="7" customWidth="1"/>
    <col min="2" max="2" width="10" style="25" bestFit="1" customWidth="1"/>
    <col min="3" max="3" width="17" style="7" customWidth="1"/>
    <col min="4" max="4" width="14.28515625" style="7" customWidth="1"/>
    <col min="5" max="5" width="14.85546875" style="7" customWidth="1"/>
    <col min="6" max="6" width="20.42578125" style="7" customWidth="1"/>
    <col min="7" max="7" width="14.85546875" style="7" customWidth="1"/>
    <col min="8" max="8" width="12.140625" style="7" customWidth="1"/>
    <col min="9" max="9" width="10.85546875" style="7" customWidth="1"/>
    <col min="10" max="10" width="15.7109375" style="7" customWidth="1"/>
    <col min="11" max="11" width="17.7109375" style="7" customWidth="1"/>
    <col min="12" max="12" width="15" style="7" customWidth="1"/>
    <col min="13" max="13" width="16.140625" style="7" bestFit="1" customWidth="1"/>
    <col min="14" max="14" width="19.140625" style="8" customWidth="1"/>
    <col min="15" max="19" width="13.5703125" style="8" customWidth="1"/>
    <col min="20" max="20" width="11.85546875" style="8" customWidth="1"/>
    <col min="21" max="21" width="19.7109375" style="8" customWidth="1"/>
    <col min="22" max="23" width="13.7109375" style="8" customWidth="1"/>
    <col min="24" max="27" width="13.5703125" style="8" customWidth="1"/>
    <col min="28" max="28" width="19.140625" style="8" customWidth="1"/>
    <col min="29" max="29" width="14" style="8" customWidth="1"/>
    <col min="30" max="30" width="13.85546875" style="8" customWidth="1"/>
    <col min="31" max="31" width="12.5703125" style="8" customWidth="1"/>
    <col min="32" max="32" width="14.7109375" style="8" customWidth="1"/>
    <col min="33" max="33" width="14.42578125" style="8" customWidth="1"/>
    <col min="34" max="34" width="12.5703125" style="8" customWidth="1"/>
    <col min="35" max="35" width="19.140625" style="8" customWidth="1"/>
    <col min="36" max="36" width="14" style="8" customWidth="1"/>
    <col min="37" max="37" width="13.85546875" style="8" customWidth="1"/>
    <col min="38" max="38" width="12.5703125" style="8" customWidth="1"/>
    <col min="39" max="39" width="14.7109375" style="8" customWidth="1"/>
    <col min="40" max="40" width="14.42578125" style="8" customWidth="1"/>
    <col min="41" max="41" width="12.5703125" style="8" customWidth="1"/>
    <col min="42" max="42" width="15" style="8" customWidth="1"/>
    <col min="43" max="43" width="14.7109375" style="8" customWidth="1"/>
    <col min="44" max="44" width="14.140625" style="8" customWidth="1"/>
    <col min="45" max="45" width="12.5703125" style="8" customWidth="1"/>
    <col min="46" max="46" width="13.85546875" style="8" customWidth="1"/>
    <col min="47" max="47" width="13.140625" style="8" customWidth="1"/>
    <col min="48" max="48" width="12.5703125" style="8" customWidth="1"/>
    <col min="49" max="49" width="20.5703125" style="8" hidden="1" customWidth="1"/>
    <col min="50" max="50" width="14.140625" style="8" hidden="1" customWidth="1"/>
    <col min="51" max="51" width="14.28515625" style="8" hidden="1" customWidth="1"/>
    <col min="52" max="52" width="12.7109375" style="8" hidden="1" customWidth="1"/>
    <col min="53" max="53" width="14.5703125" style="8" hidden="1" customWidth="1"/>
    <col min="54" max="54" width="14" style="8" hidden="1" customWidth="1"/>
    <col min="55" max="55" width="12.7109375" style="8" hidden="1" customWidth="1"/>
    <col min="56" max="56" width="19.5703125" style="8" hidden="1" customWidth="1"/>
    <col min="57" max="57" width="15.140625" style="8" hidden="1" customWidth="1"/>
    <col min="58" max="58" width="14.7109375" style="8" hidden="1" customWidth="1"/>
    <col min="59" max="59" width="11.42578125" style="8" hidden="1" customWidth="1"/>
    <col min="60" max="60" width="13.85546875" style="8" hidden="1" customWidth="1"/>
    <col min="61" max="61" width="14.85546875" style="8" hidden="1" customWidth="1"/>
    <col min="62" max="62" width="12.28515625" style="8" hidden="1" customWidth="1"/>
    <col min="63" max="63" width="20.28515625" style="8" hidden="1" customWidth="1"/>
    <col min="64" max="64" width="15.28515625" style="8" hidden="1" customWidth="1"/>
    <col min="65" max="65" width="13.85546875" style="8" hidden="1" customWidth="1"/>
    <col min="66" max="69" width="14.85546875" style="8" hidden="1" customWidth="1"/>
    <col min="70" max="70" width="17.140625" style="8" hidden="1" customWidth="1"/>
    <col min="71" max="71" width="13.42578125" style="8" hidden="1" customWidth="1"/>
    <col min="72" max="72" width="12" style="8" hidden="1" customWidth="1"/>
    <col min="73" max="76" width="13.140625" style="8" hidden="1" customWidth="1"/>
    <col min="77" max="77" width="16.7109375" style="8" hidden="1" customWidth="1"/>
    <col min="78" max="78" width="17.140625" style="8" hidden="1" customWidth="1"/>
    <col min="79" max="79" width="16.28515625" style="8" hidden="1" customWidth="1"/>
    <col min="80" max="80" width="13.28515625" style="8" hidden="1" customWidth="1"/>
    <col min="81" max="81" width="16.28515625" style="8" hidden="1" customWidth="1"/>
    <col min="82" max="82" width="16.140625" style="8" hidden="1" customWidth="1"/>
    <col min="83" max="83" width="13.28515625" style="8" hidden="1" customWidth="1"/>
    <col min="84" max="84" width="16.28515625" style="8" hidden="1" customWidth="1"/>
    <col min="85" max="86" width="15.42578125" style="8" hidden="1" customWidth="1"/>
    <col min="87" max="87" width="13.28515625" style="8" hidden="1" customWidth="1"/>
    <col min="88" max="88" width="16.140625" style="8" hidden="1" customWidth="1"/>
    <col min="89" max="89" width="14.7109375" style="8" hidden="1" customWidth="1"/>
    <col min="90" max="90" width="13.28515625" style="8" hidden="1" customWidth="1"/>
    <col min="91" max="91" width="19" style="8" hidden="1" customWidth="1"/>
    <col min="92" max="94" width="13.28515625" style="8" hidden="1" customWidth="1"/>
    <col min="95" max="95" width="15.85546875" style="8" hidden="1" customWidth="1"/>
    <col min="96" max="96" width="16.140625" style="8" hidden="1" customWidth="1"/>
    <col min="97" max="101" width="13.28515625" style="8" hidden="1" customWidth="1"/>
    <col min="102" max="102" width="15.85546875" style="8" hidden="1" customWidth="1"/>
    <col min="103" max="103" width="15.5703125" style="8" hidden="1" customWidth="1"/>
    <col min="104" max="104" width="13.28515625" style="8" hidden="1" customWidth="1"/>
    <col min="105" max="105" width="16.42578125" style="8" hidden="1" customWidth="1"/>
    <col min="106" max="111" width="13.28515625" style="8" hidden="1" customWidth="1"/>
    <col min="112" max="112" width="17.7109375" style="8" hidden="1" customWidth="1"/>
    <col min="113" max="118" width="13.28515625" style="8" hidden="1" customWidth="1"/>
    <col min="119" max="119" width="15.5703125" style="8" hidden="1" customWidth="1"/>
    <col min="120" max="125" width="13.28515625" style="8" hidden="1" customWidth="1"/>
    <col min="126" max="126" width="15.5703125" style="8" hidden="1" customWidth="1"/>
    <col min="127" max="132" width="13.28515625" style="8" hidden="1" customWidth="1"/>
    <col min="133" max="133" width="18.28515625" style="8" hidden="1" customWidth="1"/>
    <col min="134" max="139" width="13.28515625" style="8" hidden="1" customWidth="1"/>
    <col min="140" max="140" width="9.140625" style="7" customWidth="1"/>
    <col min="141" max="16384" width="9.140625" style="7"/>
  </cols>
  <sheetData>
    <row r="1" spans="1:139" ht="19.5" customHeight="1" x14ac:dyDescent="0.2">
      <c r="A1" s="68" t="s">
        <v>14</v>
      </c>
      <c r="B1" s="69" t="s">
        <v>0</v>
      </c>
      <c r="C1" s="68" t="s">
        <v>1</v>
      </c>
      <c r="D1" s="68" t="s">
        <v>2</v>
      </c>
      <c r="E1" s="68" t="s">
        <v>3</v>
      </c>
      <c r="F1" s="68" t="s">
        <v>4</v>
      </c>
      <c r="G1" s="68" t="s">
        <v>5</v>
      </c>
      <c r="H1" s="68" t="s">
        <v>6</v>
      </c>
      <c r="I1" s="68" t="s">
        <v>7</v>
      </c>
      <c r="J1" s="68" t="s">
        <v>71</v>
      </c>
      <c r="K1" s="68" t="s">
        <v>8</v>
      </c>
      <c r="L1" s="68" t="s">
        <v>9</v>
      </c>
      <c r="M1" s="68" t="s">
        <v>10</v>
      </c>
      <c r="N1" s="44" t="s">
        <v>60</v>
      </c>
      <c r="O1" s="44"/>
      <c r="P1" s="44"/>
      <c r="Q1" s="44"/>
      <c r="R1" s="44"/>
      <c r="S1" s="44"/>
      <c r="T1" s="44"/>
      <c r="U1" s="29" t="s">
        <v>61</v>
      </c>
      <c r="V1" s="30"/>
      <c r="W1" s="30"/>
      <c r="X1" s="30"/>
      <c r="Y1" s="30"/>
      <c r="Z1" s="30"/>
      <c r="AA1" s="31"/>
      <c r="AB1" s="41" t="s">
        <v>18</v>
      </c>
      <c r="AC1" s="42"/>
      <c r="AD1" s="42"/>
      <c r="AE1" s="42"/>
      <c r="AF1" s="42"/>
      <c r="AG1" s="42"/>
      <c r="AH1" s="70"/>
      <c r="AI1" s="52" t="s">
        <v>75</v>
      </c>
      <c r="AJ1" s="53"/>
      <c r="AK1" s="53"/>
      <c r="AL1" s="53"/>
      <c r="AM1" s="53"/>
      <c r="AN1" s="53"/>
      <c r="AO1" s="54"/>
      <c r="AP1" s="35" t="s">
        <v>72</v>
      </c>
      <c r="AQ1" s="36"/>
      <c r="AR1" s="36"/>
      <c r="AS1" s="36"/>
      <c r="AT1" s="36"/>
      <c r="AU1" s="36"/>
      <c r="AV1" s="37"/>
      <c r="AW1" s="52" t="s">
        <v>62</v>
      </c>
      <c r="AX1" s="53"/>
      <c r="AY1" s="53"/>
      <c r="AZ1" s="53"/>
      <c r="BA1" s="53"/>
      <c r="BB1" s="53"/>
      <c r="BC1" s="54"/>
      <c r="BD1" s="56" t="s">
        <v>63</v>
      </c>
      <c r="BE1" s="57"/>
      <c r="BF1" s="57"/>
      <c r="BG1" s="57"/>
      <c r="BH1" s="57"/>
      <c r="BI1" s="57"/>
      <c r="BJ1" s="58"/>
      <c r="BK1" s="60" t="s">
        <v>64</v>
      </c>
      <c r="BL1" s="61"/>
      <c r="BM1" s="61"/>
      <c r="BN1" s="61"/>
      <c r="BO1" s="61"/>
      <c r="BP1" s="61"/>
      <c r="BQ1" s="62"/>
      <c r="BR1" s="35" t="s">
        <v>72</v>
      </c>
      <c r="BS1" s="36"/>
      <c r="BT1" s="36"/>
      <c r="BU1" s="36"/>
      <c r="BV1" s="36"/>
      <c r="BW1" s="36"/>
      <c r="BX1" s="37"/>
      <c r="BY1" s="65" t="s">
        <v>65</v>
      </c>
      <c r="BZ1" s="66"/>
      <c r="CA1" s="66"/>
      <c r="CB1" s="66"/>
      <c r="CC1" s="66"/>
      <c r="CD1" s="66"/>
      <c r="CE1" s="67"/>
      <c r="CF1" s="38" t="s">
        <v>66</v>
      </c>
      <c r="CG1" s="39"/>
      <c r="CH1" s="39"/>
      <c r="CI1" s="39"/>
      <c r="CJ1" s="39"/>
      <c r="CK1" s="39"/>
      <c r="CL1" s="40"/>
      <c r="CM1" s="45" t="s">
        <v>67</v>
      </c>
      <c r="CN1" s="46"/>
      <c r="CO1" s="46"/>
      <c r="CP1" s="46"/>
      <c r="CQ1" s="46"/>
      <c r="CR1" s="46"/>
      <c r="CS1" s="47"/>
      <c r="CT1" s="35" t="s">
        <v>72</v>
      </c>
      <c r="CU1" s="36"/>
      <c r="CV1" s="36"/>
      <c r="CW1" s="36"/>
      <c r="CX1" s="36"/>
      <c r="CY1" s="36"/>
      <c r="CZ1" s="37"/>
      <c r="DA1" s="49" t="s">
        <v>68</v>
      </c>
      <c r="DB1" s="50"/>
      <c r="DC1" s="50"/>
      <c r="DD1" s="50"/>
      <c r="DE1" s="50"/>
      <c r="DF1" s="50"/>
      <c r="DG1" s="51"/>
      <c r="DH1" s="41" t="s">
        <v>69</v>
      </c>
      <c r="DI1" s="42"/>
      <c r="DJ1" s="42"/>
      <c r="DK1" s="42"/>
      <c r="DL1" s="42"/>
      <c r="DM1" s="42"/>
      <c r="DN1" s="42"/>
      <c r="DO1" s="38" t="s">
        <v>70</v>
      </c>
      <c r="DP1" s="39"/>
      <c r="DQ1" s="39"/>
      <c r="DR1" s="39"/>
      <c r="DS1" s="39"/>
      <c r="DT1" s="39"/>
      <c r="DU1" s="40"/>
      <c r="DV1" s="35" t="s">
        <v>72</v>
      </c>
      <c r="DW1" s="36"/>
      <c r="DX1" s="36"/>
      <c r="DY1" s="36"/>
      <c r="DZ1" s="36"/>
      <c r="EA1" s="36"/>
      <c r="EB1" s="37"/>
      <c r="EC1" s="29" t="s">
        <v>60</v>
      </c>
      <c r="ED1" s="30"/>
      <c r="EE1" s="30"/>
      <c r="EF1" s="30"/>
      <c r="EG1" s="30"/>
      <c r="EH1" s="30"/>
      <c r="EI1" s="31"/>
    </row>
    <row r="2" spans="1:139" ht="29.25" customHeight="1" x14ac:dyDescent="0.2">
      <c r="A2" s="68"/>
      <c r="B2" s="69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9" t="s">
        <v>16</v>
      </c>
      <c r="O2" s="44" t="s">
        <v>73</v>
      </c>
      <c r="P2" s="44"/>
      <c r="Q2" s="44"/>
      <c r="R2" s="44" t="s">
        <v>74</v>
      </c>
      <c r="S2" s="44"/>
      <c r="T2" s="44"/>
      <c r="U2" s="10" t="s">
        <v>16</v>
      </c>
      <c r="V2" s="28" t="s">
        <v>73</v>
      </c>
      <c r="W2" s="28"/>
      <c r="X2" s="28"/>
      <c r="Y2" s="28" t="s">
        <v>74</v>
      </c>
      <c r="Z2" s="28"/>
      <c r="AA2" s="28"/>
      <c r="AB2" s="11" t="s">
        <v>16</v>
      </c>
      <c r="AC2" s="32" t="s">
        <v>73</v>
      </c>
      <c r="AD2" s="32"/>
      <c r="AE2" s="32"/>
      <c r="AF2" s="32" t="s">
        <v>74</v>
      </c>
      <c r="AG2" s="32"/>
      <c r="AH2" s="32"/>
      <c r="AI2" s="26" t="s">
        <v>16</v>
      </c>
      <c r="AJ2" s="55" t="s">
        <v>73</v>
      </c>
      <c r="AK2" s="55"/>
      <c r="AL2" s="55"/>
      <c r="AM2" s="55" t="s">
        <v>74</v>
      </c>
      <c r="AN2" s="55"/>
      <c r="AO2" s="55"/>
      <c r="AP2" s="12" t="s">
        <v>16</v>
      </c>
      <c r="AQ2" s="34" t="s">
        <v>73</v>
      </c>
      <c r="AR2" s="34"/>
      <c r="AS2" s="34"/>
      <c r="AT2" s="34" t="s">
        <v>74</v>
      </c>
      <c r="AU2" s="34"/>
      <c r="AV2" s="34"/>
      <c r="AW2" s="13" t="s">
        <v>16</v>
      </c>
      <c r="AX2" s="55" t="s">
        <v>73</v>
      </c>
      <c r="AY2" s="55"/>
      <c r="AZ2" s="55"/>
      <c r="BA2" s="55" t="s">
        <v>74</v>
      </c>
      <c r="BB2" s="55"/>
      <c r="BC2" s="55"/>
      <c r="BD2" s="14" t="s">
        <v>16</v>
      </c>
      <c r="BE2" s="59" t="s">
        <v>73</v>
      </c>
      <c r="BF2" s="59"/>
      <c r="BG2" s="59"/>
      <c r="BH2" s="59" t="s">
        <v>74</v>
      </c>
      <c r="BI2" s="59"/>
      <c r="BJ2" s="59"/>
      <c r="BK2" s="15" t="s">
        <v>16</v>
      </c>
      <c r="BL2" s="63" t="s">
        <v>73</v>
      </c>
      <c r="BM2" s="63"/>
      <c r="BN2" s="63"/>
      <c r="BO2" s="63" t="s">
        <v>74</v>
      </c>
      <c r="BP2" s="63"/>
      <c r="BQ2" s="63"/>
      <c r="BR2" s="12" t="s">
        <v>16</v>
      </c>
      <c r="BS2" s="34" t="s">
        <v>73</v>
      </c>
      <c r="BT2" s="34"/>
      <c r="BU2" s="34"/>
      <c r="BV2" s="34" t="s">
        <v>74</v>
      </c>
      <c r="BW2" s="34"/>
      <c r="BX2" s="34"/>
      <c r="BY2" s="16" t="s">
        <v>16</v>
      </c>
      <c r="BZ2" s="64" t="s">
        <v>73</v>
      </c>
      <c r="CA2" s="64"/>
      <c r="CB2" s="64"/>
      <c r="CC2" s="64" t="s">
        <v>74</v>
      </c>
      <c r="CD2" s="64"/>
      <c r="CE2" s="64"/>
      <c r="CF2" s="17" t="s">
        <v>16</v>
      </c>
      <c r="CG2" s="33" t="s">
        <v>17</v>
      </c>
      <c r="CH2" s="33"/>
      <c r="CI2" s="33"/>
      <c r="CJ2" s="33" t="s">
        <v>74</v>
      </c>
      <c r="CK2" s="33"/>
      <c r="CL2" s="33"/>
      <c r="CM2" s="9" t="s">
        <v>16</v>
      </c>
      <c r="CN2" s="44" t="s">
        <v>17</v>
      </c>
      <c r="CO2" s="44"/>
      <c r="CP2" s="44"/>
      <c r="CQ2" s="44" t="s">
        <v>74</v>
      </c>
      <c r="CR2" s="44"/>
      <c r="CS2" s="44"/>
      <c r="CT2" s="12" t="s">
        <v>16</v>
      </c>
      <c r="CU2" s="43" t="s">
        <v>17</v>
      </c>
      <c r="CV2" s="43"/>
      <c r="CW2" s="43"/>
      <c r="CX2" s="34" t="s">
        <v>74</v>
      </c>
      <c r="CY2" s="34"/>
      <c r="CZ2" s="34"/>
      <c r="DA2" s="18" t="s">
        <v>16</v>
      </c>
      <c r="DB2" s="48" t="s">
        <v>17</v>
      </c>
      <c r="DC2" s="48"/>
      <c r="DD2" s="48"/>
      <c r="DE2" s="48" t="s">
        <v>74</v>
      </c>
      <c r="DF2" s="48"/>
      <c r="DG2" s="48"/>
      <c r="DH2" s="11" t="s">
        <v>16</v>
      </c>
      <c r="DI2" s="32" t="s">
        <v>17</v>
      </c>
      <c r="DJ2" s="32"/>
      <c r="DK2" s="32"/>
      <c r="DL2" s="32" t="s">
        <v>74</v>
      </c>
      <c r="DM2" s="32"/>
      <c r="DN2" s="32"/>
      <c r="DO2" s="17" t="s">
        <v>16</v>
      </c>
      <c r="DP2" s="33" t="s">
        <v>17</v>
      </c>
      <c r="DQ2" s="33"/>
      <c r="DR2" s="33"/>
      <c r="DS2" s="33" t="s">
        <v>74</v>
      </c>
      <c r="DT2" s="33"/>
      <c r="DU2" s="33"/>
      <c r="DV2" s="12" t="s">
        <v>16</v>
      </c>
      <c r="DW2" s="43" t="s">
        <v>17</v>
      </c>
      <c r="DX2" s="43"/>
      <c r="DY2" s="43"/>
      <c r="DZ2" s="34" t="s">
        <v>74</v>
      </c>
      <c r="EA2" s="34"/>
      <c r="EB2" s="34"/>
      <c r="EC2" s="10" t="s">
        <v>16</v>
      </c>
      <c r="ED2" s="28" t="s">
        <v>17</v>
      </c>
      <c r="EE2" s="28"/>
      <c r="EF2" s="28"/>
      <c r="EG2" s="28" t="s">
        <v>74</v>
      </c>
      <c r="EH2" s="28"/>
      <c r="EI2" s="28"/>
    </row>
    <row r="3" spans="1:139" ht="34.5" customHeight="1" x14ac:dyDescent="0.2">
      <c r="A3" s="68"/>
      <c r="B3" s="69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9" t="s">
        <v>15</v>
      </c>
      <c r="O3" s="9" t="s">
        <v>11</v>
      </c>
      <c r="P3" s="9" t="s">
        <v>12</v>
      </c>
      <c r="Q3" s="9" t="s">
        <v>13</v>
      </c>
      <c r="R3" s="9" t="s">
        <v>11</v>
      </c>
      <c r="S3" s="9" t="s">
        <v>12</v>
      </c>
      <c r="T3" s="9" t="s">
        <v>13</v>
      </c>
      <c r="U3" s="10" t="s">
        <v>15</v>
      </c>
      <c r="V3" s="10" t="s">
        <v>11</v>
      </c>
      <c r="W3" s="10" t="s">
        <v>12</v>
      </c>
      <c r="X3" s="10" t="s">
        <v>13</v>
      </c>
      <c r="Y3" s="10" t="s">
        <v>11</v>
      </c>
      <c r="Z3" s="10" t="s">
        <v>12</v>
      </c>
      <c r="AA3" s="10" t="s">
        <v>13</v>
      </c>
      <c r="AB3" s="11" t="s">
        <v>15</v>
      </c>
      <c r="AC3" s="11" t="s">
        <v>11</v>
      </c>
      <c r="AD3" s="11" t="s">
        <v>12</v>
      </c>
      <c r="AE3" s="11" t="s">
        <v>13</v>
      </c>
      <c r="AF3" s="11" t="s">
        <v>11</v>
      </c>
      <c r="AG3" s="11" t="s">
        <v>12</v>
      </c>
      <c r="AH3" s="11" t="s">
        <v>13</v>
      </c>
      <c r="AI3" s="26" t="s">
        <v>15</v>
      </c>
      <c r="AJ3" s="26" t="s">
        <v>11</v>
      </c>
      <c r="AK3" s="26" t="s">
        <v>12</v>
      </c>
      <c r="AL3" s="26" t="s">
        <v>13</v>
      </c>
      <c r="AM3" s="26" t="s">
        <v>11</v>
      </c>
      <c r="AN3" s="26" t="s">
        <v>12</v>
      </c>
      <c r="AO3" s="26" t="s">
        <v>13</v>
      </c>
      <c r="AP3" s="12" t="s">
        <v>11</v>
      </c>
      <c r="AQ3" s="27" t="s">
        <v>11</v>
      </c>
      <c r="AR3" s="27" t="s">
        <v>12</v>
      </c>
      <c r="AS3" s="27" t="s">
        <v>13</v>
      </c>
      <c r="AT3" s="27" t="s">
        <v>11</v>
      </c>
      <c r="AU3" s="27" t="s">
        <v>12</v>
      </c>
      <c r="AV3" s="27" t="s">
        <v>13</v>
      </c>
      <c r="AW3" s="13" t="s">
        <v>15</v>
      </c>
      <c r="AX3" s="13" t="s">
        <v>11</v>
      </c>
      <c r="AY3" s="13" t="s">
        <v>12</v>
      </c>
      <c r="AZ3" s="13" t="s">
        <v>13</v>
      </c>
      <c r="BA3" s="13" t="s">
        <v>11</v>
      </c>
      <c r="BB3" s="13" t="s">
        <v>12</v>
      </c>
      <c r="BC3" s="13" t="s">
        <v>13</v>
      </c>
      <c r="BD3" s="14" t="s">
        <v>15</v>
      </c>
      <c r="BE3" s="14" t="s">
        <v>11</v>
      </c>
      <c r="BF3" s="14" t="s">
        <v>12</v>
      </c>
      <c r="BG3" s="14" t="s">
        <v>13</v>
      </c>
      <c r="BH3" s="14" t="s">
        <v>11</v>
      </c>
      <c r="BI3" s="14" t="s">
        <v>12</v>
      </c>
      <c r="BJ3" s="14" t="s">
        <v>13</v>
      </c>
      <c r="BK3" s="15" t="s">
        <v>15</v>
      </c>
      <c r="BL3" s="15" t="s">
        <v>11</v>
      </c>
      <c r="BM3" s="15" t="s">
        <v>12</v>
      </c>
      <c r="BN3" s="15" t="s">
        <v>13</v>
      </c>
      <c r="BO3" s="15" t="s">
        <v>11</v>
      </c>
      <c r="BP3" s="15" t="s">
        <v>12</v>
      </c>
      <c r="BQ3" s="15" t="s">
        <v>13</v>
      </c>
      <c r="BR3" s="12" t="s">
        <v>11</v>
      </c>
      <c r="BS3" s="27" t="s">
        <v>11</v>
      </c>
      <c r="BT3" s="27" t="s">
        <v>12</v>
      </c>
      <c r="BU3" s="27" t="s">
        <v>13</v>
      </c>
      <c r="BV3" s="27" t="s">
        <v>11</v>
      </c>
      <c r="BW3" s="27" t="s">
        <v>12</v>
      </c>
      <c r="BX3" s="27" t="s">
        <v>13</v>
      </c>
      <c r="BY3" s="16" t="s">
        <v>15</v>
      </c>
      <c r="BZ3" s="16" t="s">
        <v>11</v>
      </c>
      <c r="CA3" s="16" t="s">
        <v>12</v>
      </c>
      <c r="CB3" s="16" t="s">
        <v>13</v>
      </c>
      <c r="CC3" s="16" t="s">
        <v>11</v>
      </c>
      <c r="CD3" s="16" t="s">
        <v>12</v>
      </c>
      <c r="CE3" s="16" t="s">
        <v>13</v>
      </c>
      <c r="CF3" s="17" t="s">
        <v>15</v>
      </c>
      <c r="CG3" s="17" t="s">
        <v>15</v>
      </c>
      <c r="CH3" s="17" t="s">
        <v>12</v>
      </c>
      <c r="CI3" s="17" t="s">
        <v>13</v>
      </c>
      <c r="CJ3" s="17" t="s">
        <v>11</v>
      </c>
      <c r="CK3" s="17" t="s">
        <v>12</v>
      </c>
      <c r="CL3" s="17" t="s">
        <v>13</v>
      </c>
      <c r="CM3" s="9" t="s">
        <v>15</v>
      </c>
      <c r="CN3" s="9" t="s">
        <v>15</v>
      </c>
      <c r="CO3" s="9" t="s">
        <v>12</v>
      </c>
      <c r="CP3" s="9" t="s">
        <v>13</v>
      </c>
      <c r="CQ3" s="9" t="s">
        <v>11</v>
      </c>
      <c r="CR3" s="9" t="s">
        <v>12</v>
      </c>
      <c r="CS3" s="9" t="s">
        <v>13</v>
      </c>
      <c r="CT3" s="12" t="s">
        <v>11</v>
      </c>
      <c r="CU3" s="12" t="s">
        <v>11</v>
      </c>
      <c r="CV3" s="12" t="s">
        <v>12</v>
      </c>
      <c r="CW3" s="12" t="s">
        <v>13</v>
      </c>
      <c r="CX3" s="27" t="s">
        <v>11</v>
      </c>
      <c r="CY3" s="27" t="s">
        <v>12</v>
      </c>
      <c r="CZ3" s="27" t="s">
        <v>13</v>
      </c>
      <c r="DA3" s="18" t="s">
        <v>15</v>
      </c>
      <c r="DB3" s="18" t="s">
        <v>15</v>
      </c>
      <c r="DC3" s="18" t="s">
        <v>12</v>
      </c>
      <c r="DD3" s="18" t="s">
        <v>13</v>
      </c>
      <c r="DE3" s="18" t="s">
        <v>11</v>
      </c>
      <c r="DF3" s="18" t="s">
        <v>12</v>
      </c>
      <c r="DG3" s="18" t="s">
        <v>13</v>
      </c>
      <c r="DH3" s="11" t="s">
        <v>15</v>
      </c>
      <c r="DI3" s="11" t="s">
        <v>15</v>
      </c>
      <c r="DJ3" s="11" t="s">
        <v>12</v>
      </c>
      <c r="DK3" s="11" t="s">
        <v>13</v>
      </c>
      <c r="DL3" s="11" t="s">
        <v>11</v>
      </c>
      <c r="DM3" s="11" t="s">
        <v>12</v>
      </c>
      <c r="DN3" s="11" t="s">
        <v>13</v>
      </c>
      <c r="DO3" s="17" t="s">
        <v>15</v>
      </c>
      <c r="DP3" s="17" t="s">
        <v>15</v>
      </c>
      <c r="DQ3" s="17" t="s">
        <v>12</v>
      </c>
      <c r="DR3" s="17" t="s">
        <v>13</v>
      </c>
      <c r="DS3" s="17" t="s">
        <v>11</v>
      </c>
      <c r="DT3" s="17" t="s">
        <v>12</v>
      </c>
      <c r="DU3" s="17" t="s">
        <v>13</v>
      </c>
      <c r="DV3" s="12" t="s">
        <v>11</v>
      </c>
      <c r="DW3" s="12" t="s">
        <v>11</v>
      </c>
      <c r="DX3" s="12" t="s">
        <v>12</v>
      </c>
      <c r="DY3" s="12" t="s">
        <v>13</v>
      </c>
      <c r="DZ3" s="27" t="s">
        <v>11</v>
      </c>
      <c r="EA3" s="27" t="s">
        <v>12</v>
      </c>
      <c r="EB3" s="27" t="s">
        <v>13</v>
      </c>
      <c r="EC3" s="10" t="s">
        <v>15</v>
      </c>
      <c r="ED3" s="10" t="s">
        <v>15</v>
      </c>
      <c r="EE3" s="10" t="s">
        <v>12</v>
      </c>
      <c r="EF3" s="10" t="s">
        <v>13</v>
      </c>
      <c r="EG3" s="10" t="s">
        <v>11</v>
      </c>
      <c r="EH3" s="10" t="s">
        <v>12</v>
      </c>
      <c r="EI3" s="10" t="s">
        <v>13</v>
      </c>
    </row>
    <row r="4" spans="1:139" ht="153.75" customHeight="1" x14ac:dyDescent="0.2">
      <c r="A4" s="6" t="s">
        <v>19</v>
      </c>
      <c r="B4" s="22">
        <v>1</v>
      </c>
      <c r="C4" s="1" t="s">
        <v>24</v>
      </c>
      <c r="D4" s="2" t="s">
        <v>59</v>
      </c>
      <c r="E4" s="2" t="s">
        <v>32</v>
      </c>
      <c r="F4" s="2" t="s">
        <v>37</v>
      </c>
      <c r="G4" s="6" t="s">
        <v>44</v>
      </c>
      <c r="H4" s="6" t="s">
        <v>42</v>
      </c>
      <c r="I4" s="19" t="s">
        <v>43</v>
      </c>
      <c r="J4" s="20">
        <v>88157.3</v>
      </c>
      <c r="K4" s="2" t="s">
        <v>45</v>
      </c>
      <c r="L4" s="3" t="s">
        <v>46</v>
      </c>
      <c r="M4" s="3" t="s">
        <v>47</v>
      </c>
      <c r="N4" s="3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>
        <f>N4+U4+AB4+AI4</f>
        <v>0</v>
      </c>
      <c r="AQ4" s="5">
        <f>O4+V4+AC4+AJ4</f>
        <v>0</v>
      </c>
      <c r="AR4" s="5">
        <f>P4+W4+AD4+AI4</f>
        <v>0</v>
      </c>
      <c r="AS4" s="5">
        <f>Q4+X4+AE4+AL4</f>
        <v>0</v>
      </c>
      <c r="AT4" s="5">
        <f>R4+Y4+AF4+AM4</f>
        <v>0</v>
      </c>
      <c r="AU4" s="5">
        <f>S4+Z4+AG4+AN4</f>
        <v>0</v>
      </c>
      <c r="AV4" s="5">
        <f>T4+AA4+AH4+AO4</f>
        <v>0</v>
      </c>
      <c r="AW4" s="3"/>
      <c r="AX4" s="4"/>
      <c r="AY4" s="4"/>
      <c r="AZ4" s="4"/>
      <c r="BA4" s="4"/>
      <c r="BB4" s="4"/>
      <c r="BC4" s="4"/>
      <c r="BD4" s="4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>
        <f t="shared" ref="BR4:BX4" si="0">AW4+BD4+BK4</f>
        <v>0</v>
      </c>
      <c r="BS4" s="5">
        <f t="shared" si="0"/>
        <v>0</v>
      </c>
      <c r="BT4" s="5">
        <f t="shared" si="0"/>
        <v>0</v>
      </c>
      <c r="BU4" s="5">
        <f t="shared" si="0"/>
        <v>0</v>
      </c>
      <c r="BV4" s="5">
        <f t="shared" si="0"/>
        <v>0</v>
      </c>
      <c r="BW4" s="5">
        <f t="shared" si="0"/>
        <v>0</v>
      </c>
      <c r="BX4" s="5">
        <f t="shared" si="0"/>
        <v>0</v>
      </c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>
        <f t="shared" ref="CT4:CZ4" si="1">BY4+CF4+CM4</f>
        <v>0</v>
      </c>
      <c r="CU4" s="5">
        <f t="shared" si="1"/>
        <v>0</v>
      </c>
      <c r="CV4" s="5">
        <f t="shared" si="1"/>
        <v>0</v>
      </c>
      <c r="CW4" s="5">
        <f t="shared" si="1"/>
        <v>0</v>
      </c>
      <c r="CX4" s="5">
        <f t="shared" si="1"/>
        <v>0</v>
      </c>
      <c r="CY4" s="5">
        <f t="shared" si="1"/>
        <v>0</v>
      </c>
      <c r="CZ4" s="5">
        <f t="shared" si="1"/>
        <v>0</v>
      </c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>
        <f t="shared" ref="DV4:EB4" si="2">DA4+DH4+DO4</f>
        <v>0</v>
      </c>
      <c r="DW4" s="5">
        <f t="shared" si="2"/>
        <v>0</v>
      </c>
      <c r="DX4" s="5">
        <f t="shared" si="2"/>
        <v>0</v>
      </c>
      <c r="DY4" s="5">
        <f t="shared" si="2"/>
        <v>0</v>
      </c>
      <c r="DZ4" s="5">
        <f t="shared" si="2"/>
        <v>0</v>
      </c>
      <c r="EA4" s="5">
        <f t="shared" si="2"/>
        <v>0</v>
      </c>
      <c r="EB4" s="5">
        <f t="shared" si="2"/>
        <v>0</v>
      </c>
      <c r="EC4" s="5"/>
      <c r="ED4" s="5"/>
      <c r="EE4" s="5"/>
      <c r="EF4" s="5"/>
      <c r="EG4" s="5"/>
      <c r="EH4" s="5"/>
      <c r="EI4" s="5"/>
    </row>
    <row r="5" spans="1:139" ht="72.75" customHeight="1" x14ac:dyDescent="0.2">
      <c r="A5" s="6" t="s">
        <v>19</v>
      </c>
      <c r="B5" s="23">
        <v>2</v>
      </c>
      <c r="C5" s="1" t="s">
        <v>25</v>
      </c>
      <c r="D5" s="2" t="s">
        <v>28</v>
      </c>
      <c r="E5" s="2" t="s">
        <v>33</v>
      </c>
      <c r="F5" s="2" t="s">
        <v>38</v>
      </c>
      <c r="G5" s="2" t="s">
        <v>44</v>
      </c>
      <c r="H5" s="2" t="s">
        <v>48</v>
      </c>
      <c r="I5" s="19" t="s">
        <v>43</v>
      </c>
      <c r="J5" s="2">
        <v>71064.44</v>
      </c>
      <c r="K5" s="2" t="s">
        <v>49</v>
      </c>
      <c r="L5" s="3" t="s">
        <v>46</v>
      </c>
      <c r="M5" s="3" t="s">
        <v>50</v>
      </c>
      <c r="N5" s="3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>
        <f t="shared" ref="AP5:AP23" si="3">N5+U5+AB5+AI5</f>
        <v>0</v>
      </c>
      <c r="AQ5" s="5">
        <f t="shared" ref="AQ5:AQ23" si="4">O5+V5+AC5+AJ5</f>
        <v>0</v>
      </c>
      <c r="AR5" s="5">
        <f t="shared" ref="AR5:AR23" si="5">P5+W5+AD5+AI5</f>
        <v>0</v>
      </c>
      <c r="AS5" s="5">
        <f t="shared" ref="AS5:AS23" si="6">Q5+X5+AE5</f>
        <v>0</v>
      </c>
      <c r="AT5" s="5">
        <f t="shared" ref="AT5:AT23" si="7">R5+Y5+AF5+AM5</f>
        <v>0</v>
      </c>
      <c r="AU5" s="5">
        <f t="shared" ref="AU5:AU23" si="8">S5+Z5+AG5+AN5</f>
        <v>0</v>
      </c>
      <c r="AV5" s="5">
        <f t="shared" ref="AV5:AV23" si="9">T5+AA5+AH5+AO5</f>
        <v>0</v>
      </c>
      <c r="AW5" s="3"/>
      <c r="AX5" s="4"/>
      <c r="AY5" s="4"/>
      <c r="AZ5" s="4"/>
      <c r="BA5" s="4"/>
      <c r="BB5" s="4"/>
      <c r="BC5" s="4"/>
      <c r="BD5" s="4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>
        <f t="shared" ref="BR5:BR23" si="10">AW5+BD5+BK5</f>
        <v>0</v>
      </c>
      <c r="BS5" s="5">
        <f t="shared" ref="BS5:BS23" si="11">AX5+BE5+BL5</f>
        <v>0</v>
      </c>
      <c r="BT5" s="5">
        <f t="shared" ref="BT5:BT23" si="12">AY5+BF5+BM5</f>
        <v>0</v>
      </c>
      <c r="BU5" s="5">
        <f t="shared" ref="BU5:BU23" si="13">AZ5+BG5+BN5</f>
        <v>0</v>
      </c>
      <c r="BV5" s="5">
        <f t="shared" ref="BV5:BV23" si="14">BA5+BH5+BO5</f>
        <v>0</v>
      </c>
      <c r="BW5" s="5">
        <f t="shared" ref="BW5:BW23" si="15">BB5+BI5+BP5</f>
        <v>0</v>
      </c>
      <c r="BX5" s="5">
        <f t="shared" ref="BX5:BX23" si="16">BC5+BJ5+BQ5</f>
        <v>0</v>
      </c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>
        <f t="shared" ref="CT5:CT23" si="17">BY5+CF5+CM5</f>
        <v>0</v>
      </c>
      <c r="CU5" s="5">
        <f t="shared" ref="CU5:CU23" si="18">BZ5+CG5+CN5</f>
        <v>0</v>
      </c>
      <c r="CV5" s="5">
        <f t="shared" ref="CV5:CV23" si="19">CA5+CH5+CO5</f>
        <v>0</v>
      </c>
      <c r="CW5" s="5">
        <f t="shared" ref="CW5:CW23" si="20">CB5+CI5+CP5</f>
        <v>0</v>
      </c>
      <c r="CX5" s="5">
        <f t="shared" ref="CX5:CX23" si="21">CC5+CJ5+CQ5</f>
        <v>0</v>
      </c>
      <c r="CY5" s="5">
        <f t="shared" ref="CY5:CY23" si="22">CD5+CK5+CR5</f>
        <v>0</v>
      </c>
      <c r="CZ5" s="5">
        <f t="shared" ref="CZ5:CZ23" si="23">CE5+CL5+CS5</f>
        <v>0</v>
      </c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>
        <f t="shared" ref="DV5:DV23" si="24">DA5+DH5+DO5</f>
        <v>0</v>
      </c>
      <c r="DW5" s="5">
        <f t="shared" ref="DW5:DW23" si="25">DB5+DI5+DP5</f>
        <v>0</v>
      </c>
      <c r="DX5" s="5">
        <f t="shared" ref="DX5:DX23" si="26">DC5+DJ5+DQ5</f>
        <v>0</v>
      </c>
      <c r="DY5" s="5">
        <f t="shared" ref="DY5:DY23" si="27">DD5+DK5+DR5</f>
        <v>0</v>
      </c>
      <c r="DZ5" s="5">
        <f t="shared" ref="DZ5:DZ23" si="28">DE5+DL5+DS5</f>
        <v>0</v>
      </c>
      <c r="EA5" s="5">
        <f t="shared" ref="EA5:EA23" si="29">DF5+DM5+DT5</f>
        <v>0</v>
      </c>
      <c r="EB5" s="5">
        <f t="shared" ref="EB5:EB23" si="30">DG5+DN5+DU5</f>
        <v>0</v>
      </c>
      <c r="EC5" s="5"/>
      <c r="ED5" s="5"/>
      <c r="EE5" s="5"/>
      <c r="EF5" s="5"/>
      <c r="EG5" s="5"/>
      <c r="EH5" s="5"/>
      <c r="EI5" s="5"/>
    </row>
    <row r="6" spans="1:139" ht="57.75" customHeight="1" x14ac:dyDescent="0.2">
      <c r="A6" s="6" t="s">
        <v>19</v>
      </c>
      <c r="B6" s="22">
        <v>3</v>
      </c>
      <c r="C6" s="1" t="s">
        <v>23</v>
      </c>
      <c r="D6" s="2" t="s">
        <v>29</v>
      </c>
      <c r="E6" s="2" t="s">
        <v>34</v>
      </c>
      <c r="F6" s="2" t="s">
        <v>39</v>
      </c>
      <c r="G6" s="2" t="s">
        <v>54</v>
      </c>
      <c r="H6" s="6" t="s">
        <v>55</v>
      </c>
      <c r="I6" s="19" t="s">
        <v>43</v>
      </c>
      <c r="J6" s="20">
        <v>82674.100000000006</v>
      </c>
      <c r="K6" s="2" t="s">
        <v>49</v>
      </c>
      <c r="L6" s="3" t="s">
        <v>46</v>
      </c>
      <c r="M6" s="3" t="s">
        <v>51</v>
      </c>
      <c r="N6" s="3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>
        <f t="shared" si="3"/>
        <v>0</v>
      </c>
      <c r="AQ6" s="5">
        <f t="shared" si="4"/>
        <v>0</v>
      </c>
      <c r="AR6" s="5">
        <f t="shared" si="5"/>
        <v>0</v>
      </c>
      <c r="AS6" s="5">
        <f t="shared" si="6"/>
        <v>0</v>
      </c>
      <c r="AT6" s="5">
        <f t="shared" si="7"/>
        <v>0</v>
      </c>
      <c r="AU6" s="5">
        <f t="shared" si="8"/>
        <v>0</v>
      </c>
      <c r="AV6" s="5">
        <f t="shared" si="9"/>
        <v>0</v>
      </c>
      <c r="AW6" s="3"/>
      <c r="AX6" s="4"/>
      <c r="AY6" s="4"/>
      <c r="AZ6" s="4"/>
      <c r="BA6" s="4"/>
      <c r="BB6" s="4"/>
      <c r="BC6" s="4"/>
      <c r="BD6" s="4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>
        <f t="shared" si="10"/>
        <v>0</v>
      </c>
      <c r="BS6" s="5">
        <f t="shared" si="11"/>
        <v>0</v>
      </c>
      <c r="BT6" s="5">
        <f t="shared" si="12"/>
        <v>0</v>
      </c>
      <c r="BU6" s="5">
        <f t="shared" si="13"/>
        <v>0</v>
      </c>
      <c r="BV6" s="5">
        <f t="shared" si="14"/>
        <v>0</v>
      </c>
      <c r="BW6" s="5">
        <f t="shared" si="15"/>
        <v>0</v>
      </c>
      <c r="BX6" s="5">
        <f t="shared" si="16"/>
        <v>0</v>
      </c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>
        <f t="shared" si="17"/>
        <v>0</v>
      </c>
      <c r="CU6" s="5">
        <f t="shared" si="18"/>
        <v>0</v>
      </c>
      <c r="CV6" s="5">
        <f t="shared" si="19"/>
        <v>0</v>
      </c>
      <c r="CW6" s="5">
        <f t="shared" si="20"/>
        <v>0</v>
      </c>
      <c r="CX6" s="5">
        <f t="shared" si="21"/>
        <v>0</v>
      </c>
      <c r="CY6" s="5">
        <f t="shared" si="22"/>
        <v>0</v>
      </c>
      <c r="CZ6" s="5">
        <f t="shared" si="23"/>
        <v>0</v>
      </c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>
        <f t="shared" si="24"/>
        <v>0</v>
      </c>
      <c r="DW6" s="5">
        <f t="shared" si="25"/>
        <v>0</v>
      </c>
      <c r="DX6" s="5">
        <f t="shared" si="26"/>
        <v>0</v>
      </c>
      <c r="DY6" s="5">
        <f t="shared" si="27"/>
        <v>0</v>
      </c>
      <c r="DZ6" s="5">
        <f t="shared" si="28"/>
        <v>0</v>
      </c>
      <c r="EA6" s="5">
        <f t="shared" si="29"/>
        <v>0</v>
      </c>
      <c r="EB6" s="5">
        <f t="shared" si="30"/>
        <v>0</v>
      </c>
      <c r="EC6" s="5"/>
      <c r="ED6" s="5"/>
      <c r="EE6" s="5"/>
      <c r="EF6" s="5"/>
      <c r="EG6" s="5"/>
      <c r="EH6" s="5"/>
      <c r="EI6" s="5"/>
    </row>
    <row r="7" spans="1:139" ht="114.75" x14ac:dyDescent="0.2">
      <c r="A7" s="6" t="s">
        <v>19</v>
      </c>
      <c r="B7" s="23">
        <v>4</v>
      </c>
      <c r="C7" s="1" t="s">
        <v>26</v>
      </c>
      <c r="D7" s="2" t="s">
        <v>30</v>
      </c>
      <c r="E7" s="2" t="s">
        <v>35</v>
      </c>
      <c r="F7" s="2" t="s">
        <v>40</v>
      </c>
      <c r="G7" s="6" t="s">
        <v>44</v>
      </c>
      <c r="H7" s="6" t="s">
        <v>56</v>
      </c>
      <c r="I7" s="19" t="s">
        <v>43</v>
      </c>
      <c r="J7" s="2">
        <v>52190</v>
      </c>
      <c r="K7" s="2" t="s">
        <v>57</v>
      </c>
      <c r="L7" s="3" t="s">
        <v>46</v>
      </c>
      <c r="M7" s="3" t="s">
        <v>52</v>
      </c>
      <c r="N7" s="3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>
        <f t="shared" si="3"/>
        <v>0</v>
      </c>
      <c r="AQ7" s="5">
        <f t="shared" si="4"/>
        <v>0</v>
      </c>
      <c r="AR7" s="5">
        <f t="shared" si="5"/>
        <v>0</v>
      </c>
      <c r="AS7" s="5">
        <f t="shared" si="6"/>
        <v>0</v>
      </c>
      <c r="AT7" s="5">
        <f t="shared" si="7"/>
        <v>0</v>
      </c>
      <c r="AU7" s="5">
        <f t="shared" si="8"/>
        <v>0</v>
      </c>
      <c r="AV7" s="5">
        <f t="shared" si="9"/>
        <v>0</v>
      </c>
      <c r="AW7" s="3"/>
      <c r="AX7" s="4"/>
      <c r="AY7" s="4"/>
      <c r="AZ7" s="4"/>
      <c r="BA7" s="4"/>
      <c r="BB7" s="4"/>
      <c r="BC7" s="4"/>
      <c r="BD7" s="4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>
        <f t="shared" si="10"/>
        <v>0</v>
      </c>
      <c r="BS7" s="5">
        <f t="shared" si="11"/>
        <v>0</v>
      </c>
      <c r="BT7" s="5">
        <f t="shared" si="12"/>
        <v>0</v>
      </c>
      <c r="BU7" s="5">
        <f t="shared" si="13"/>
        <v>0</v>
      </c>
      <c r="BV7" s="5">
        <f t="shared" si="14"/>
        <v>0</v>
      </c>
      <c r="BW7" s="5">
        <f t="shared" si="15"/>
        <v>0</v>
      </c>
      <c r="BX7" s="5">
        <f t="shared" si="16"/>
        <v>0</v>
      </c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>
        <f t="shared" si="17"/>
        <v>0</v>
      </c>
      <c r="CU7" s="5">
        <f t="shared" si="18"/>
        <v>0</v>
      </c>
      <c r="CV7" s="5">
        <f t="shared" si="19"/>
        <v>0</v>
      </c>
      <c r="CW7" s="5">
        <f t="shared" si="20"/>
        <v>0</v>
      </c>
      <c r="CX7" s="5">
        <f t="shared" si="21"/>
        <v>0</v>
      </c>
      <c r="CY7" s="5">
        <f t="shared" si="22"/>
        <v>0</v>
      </c>
      <c r="CZ7" s="5">
        <f t="shared" si="23"/>
        <v>0</v>
      </c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>
        <f t="shared" si="24"/>
        <v>0</v>
      </c>
      <c r="DW7" s="5">
        <f t="shared" si="25"/>
        <v>0</v>
      </c>
      <c r="DX7" s="5">
        <f t="shared" si="26"/>
        <v>0</v>
      </c>
      <c r="DY7" s="5">
        <f t="shared" si="27"/>
        <v>0</v>
      </c>
      <c r="DZ7" s="5">
        <f t="shared" si="28"/>
        <v>0</v>
      </c>
      <c r="EA7" s="5">
        <f t="shared" si="29"/>
        <v>0</v>
      </c>
      <c r="EB7" s="5">
        <f t="shared" si="30"/>
        <v>0</v>
      </c>
      <c r="EC7" s="5"/>
      <c r="ED7" s="5"/>
      <c r="EE7" s="5"/>
      <c r="EF7" s="5"/>
      <c r="EG7" s="5"/>
      <c r="EH7" s="5"/>
      <c r="EI7" s="5"/>
    </row>
    <row r="8" spans="1:139" ht="79.5" customHeight="1" x14ac:dyDescent="0.2">
      <c r="A8" s="6" t="s">
        <v>19</v>
      </c>
      <c r="B8" s="22">
        <v>5</v>
      </c>
      <c r="C8" s="1" t="s">
        <v>27</v>
      </c>
      <c r="D8" s="2" t="s">
        <v>31</v>
      </c>
      <c r="E8" s="2" t="s">
        <v>36</v>
      </c>
      <c r="F8" s="2" t="s">
        <v>41</v>
      </c>
      <c r="G8" s="6" t="s">
        <v>44</v>
      </c>
      <c r="H8" s="6" t="s">
        <v>56</v>
      </c>
      <c r="I8" s="19" t="s">
        <v>43</v>
      </c>
      <c r="J8" s="20">
        <v>51251.7</v>
      </c>
      <c r="K8" s="2" t="s">
        <v>58</v>
      </c>
      <c r="L8" s="3" t="s">
        <v>46</v>
      </c>
      <c r="M8" s="3" t="s">
        <v>53</v>
      </c>
      <c r="N8" s="3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>
        <f t="shared" si="3"/>
        <v>0</v>
      </c>
      <c r="AQ8" s="5">
        <f t="shared" si="4"/>
        <v>0</v>
      </c>
      <c r="AR8" s="5">
        <f t="shared" si="5"/>
        <v>0</v>
      </c>
      <c r="AS8" s="5">
        <f t="shared" si="6"/>
        <v>0</v>
      </c>
      <c r="AT8" s="5">
        <f t="shared" si="7"/>
        <v>0</v>
      </c>
      <c r="AU8" s="5">
        <f t="shared" si="8"/>
        <v>0</v>
      </c>
      <c r="AV8" s="5">
        <f t="shared" si="9"/>
        <v>0</v>
      </c>
      <c r="AW8" s="3"/>
      <c r="AX8" s="4"/>
      <c r="AY8" s="4"/>
      <c r="AZ8" s="4"/>
      <c r="BA8" s="4"/>
      <c r="BB8" s="4"/>
      <c r="BC8" s="4"/>
      <c r="BD8" s="4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>
        <f t="shared" si="10"/>
        <v>0</v>
      </c>
      <c r="BS8" s="5">
        <f t="shared" si="11"/>
        <v>0</v>
      </c>
      <c r="BT8" s="5">
        <f t="shared" si="12"/>
        <v>0</v>
      </c>
      <c r="BU8" s="5">
        <f t="shared" si="13"/>
        <v>0</v>
      </c>
      <c r="BV8" s="5">
        <f t="shared" si="14"/>
        <v>0</v>
      </c>
      <c r="BW8" s="5">
        <f t="shared" si="15"/>
        <v>0</v>
      </c>
      <c r="BX8" s="5">
        <f t="shared" si="16"/>
        <v>0</v>
      </c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>
        <f t="shared" si="17"/>
        <v>0</v>
      </c>
      <c r="CU8" s="5">
        <f t="shared" si="18"/>
        <v>0</v>
      </c>
      <c r="CV8" s="5">
        <f t="shared" si="19"/>
        <v>0</v>
      </c>
      <c r="CW8" s="5">
        <f t="shared" si="20"/>
        <v>0</v>
      </c>
      <c r="CX8" s="5">
        <f t="shared" si="21"/>
        <v>0</v>
      </c>
      <c r="CY8" s="5">
        <f t="shared" si="22"/>
        <v>0</v>
      </c>
      <c r="CZ8" s="5">
        <f t="shared" si="23"/>
        <v>0</v>
      </c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>
        <f t="shared" si="24"/>
        <v>0</v>
      </c>
      <c r="DW8" s="5">
        <f t="shared" si="25"/>
        <v>0</v>
      </c>
      <c r="DX8" s="5">
        <f t="shared" si="26"/>
        <v>0</v>
      </c>
      <c r="DY8" s="5">
        <f t="shared" si="27"/>
        <v>0</v>
      </c>
      <c r="DZ8" s="5">
        <f t="shared" si="28"/>
        <v>0</v>
      </c>
      <c r="EA8" s="5">
        <f t="shared" si="29"/>
        <v>0</v>
      </c>
      <c r="EB8" s="5">
        <f t="shared" si="30"/>
        <v>0</v>
      </c>
      <c r="EC8" s="5"/>
      <c r="ED8" s="5"/>
      <c r="EE8" s="5"/>
      <c r="EF8" s="5"/>
      <c r="EG8" s="5"/>
      <c r="EH8" s="5"/>
      <c r="EI8" s="5"/>
    </row>
    <row r="9" spans="1:139" ht="142.5" customHeight="1" x14ac:dyDescent="0.2">
      <c r="A9" s="3" t="s">
        <v>20</v>
      </c>
      <c r="B9" s="23">
        <v>1</v>
      </c>
      <c r="C9" s="1" t="s">
        <v>24</v>
      </c>
      <c r="D9" s="2" t="s">
        <v>59</v>
      </c>
      <c r="E9" s="2" t="s">
        <v>32</v>
      </c>
      <c r="F9" s="2" t="s">
        <v>37</v>
      </c>
      <c r="G9" s="6" t="s">
        <v>44</v>
      </c>
      <c r="H9" s="6" t="s">
        <v>42</v>
      </c>
      <c r="I9" s="19" t="s">
        <v>43</v>
      </c>
      <c r="J9" s="20">
        <v>88157.3</v>
      </c>
      <c r="K9" s="2" t="s">
        <v>45</v>
      </c>
      <c r="L9" s="3" t="s">
        <v>46</v>
      </c>
      <c r="M9" s="3" t="s">
        <v>47</v>
      </c>
      <c r="N9" s="3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>
        <f t="shared" si="3"/>
        <v>0</v>
      </c>
      <c r="AQ9" s="5">
        <f t="shared" si="4"/>
        <v>0</v>
      </c>
      <c r="AR9" s="5">
        <f t="shared" si="5"/>
        <v>0</v>
      </c>
      <c r="AS9" s="5">
        <f t="shared" si="6"/>
        <v>0</v>
      </c>
      <c r="AT9" s="5">
        <f t="shared" si="7"/>
        <v>0</v>
      </c>
      <c r="AU9" s="5">
        <f t="shared" si="8"/>
        <v>0</v>
      </c>
      <c r="AV9" s="5">
        <f t="shared" si="9"/>
        <v>0</v>
      </c>
      <c r="AW9" s="3"/>
      <c r="AX9" s="4"/>
      <c r="AY9" s="4"/>
      <c r="AZ9" s="4"/>
      <c r="BA9" s="4"/>
      <c r="BB9" s="4"/>
      <c r="BC9" s="4"/>
      <c r="BD9" s="4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>
        <f t="shared" si="10"/>
        <v>0</v>
      </c>
      <c r="BS9" s="5">
        <f t="shared" si="11"/>
        <v>0</v>
      </c>
      <c r="BT9" s="5">
        <f t="shared" si="12"/>
        <v>0</v>
      </c>
      <c r="BU9" s="5">
        <f t="shared" si="13"/>
        <v>0</v>
      </c>
      <c r="BV9" s="5">
        <f t="shared" si="14"/>
        <v>0</v>
      </c>
      <c r="BW9" s="5">
        <f t="shared" si="15"/>
        <v>0</v>
      </c>
      <c r="BX9" s="5">
        <f t="shared" si="16"/>
        <v>0</v>
      </c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>
        <f t="shared" si="17"/>
        <v>0</v>
      </c>
      <c r="CU9" s="5">
        <f t="shared" si="18"/>
        <v>0</v>
      </c>
      <c r="CV9" s="5">
        <f t="shared" si="19"/>
        <v>0</v>
      </c>
      <c r="CW9" s="5">
        <f t="shared" si="20"/>
        <v>0</v>
      </c>
      <c r="CX9" s="5">
        <f t="shared" si="21"/>
        <v>0</v>
      </c>
      <c r="CY9" s="5">
        <f t="shared" si="22"/>
        <v>0</v>
      </c>
      <c r="CZ9" s="5">
        <f t="shared" si="23"/>
        <v>0</v>
      </c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>
        <f t="shared" si="24"/>
        <v>0</v>
      </c>
      <c r="DW9" s="5">
        <f t="shared" si="25"/>
        <v>0</v>
      </c>
      <c r="DX9" s="5">
        <f t="shared" si="26"/>
        <v>0</v>
      </c>
      <c r="DY9" s="5">
        <f t="shared" si="27"/>
        <v>0</v>
      </c>
      <c r="DZ9" s="5">
        <f t="shared" si="28"/>
        <v>0</v>
      </c>
      <c r="EA9" s="5">
        <f t="shared" si="29"/>
        <v>0</v>
      </c>
      <c r="EB9" s="5">
        <f t="shared" si="30"/>
        <v>0</v>
      </c>
      <c r="EC9" s="5"/>
      <c r="ED9" s="5"/>
      <c r="EE9" s="5"/>
      <c r="EF9" s="5"/>
      <c r="EG9" s="5"/>
      <c r="EH9" s="5"/>
      <c r="EI9" s="5"/>
    </row>
    <row r="10" spans="1:139" ht="74.25" customHeight="1" x14ac:dyDescent="0.2">
      <c r="A10" s="3" t="s">
        <v>20</v>
      </c>
      <c r="B10" s="22">
        <v>2</v>
      </c>
      <c r="C10" s="1" t="s">
        <v>25</v>
      </c>
      <c r="D10" s="2" t="s">
        <v>28</v>
      </c>
      <c r="E10" s="2" t="s">
        <v>33</v>
      </c>
      <c r="F10" s="2" t="s">
        <v>38</v>
      </c>
      <c r="G10" s="2" t="s">
        <v>44</v>
      </c>
      <c r="H10" s="2" t="s">
        <v>48</v>
      </c>
      <c r="I10" s="19" t="s">
        <v>43</v>
      </c>
      <c r="J10" s="2">
        <v>71064.44</v>
      </c>
      <c r="K10" s="2" t="s">
        <v>49</v>
      </c>
      <c r="L10" s="3" t="s">
        <v>46</v>
      </c>
      <c r="M10" s="3" t="s">
        <v>50</v>
      </c>
      <c r="N10" s="3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>
        <f t="shared" si="3"/>
        <v>0</v>
      </c>
      <c r="AQ10" s="5">
        <f t="shared" si="4"/>
        <v>0</v>
      </c>
      <c r="AR10" s="5">
        <f t="shared" si="5"/>
        <v>0</v>
      </c>
      <c r="AS10" s="5">
        <f t="shared" si="6"/>
        <v>0</v>
      </c>
      <c r="AT10" s="5">
        <f t="shared" si="7"/>
        <v>0</v>
      </c>
      <c r="AU10" s="5">
        <f t="shared" si="8"/>
        <v>0</v>
      </c>
      <c r="AV10" s="5">
        <f t="shared" si="9"/>
        <v>0</v>
      </c>
      <c r="AW10" s="3"/>
      <c r="AX10" s="4"/>
      <c r="AY10" s="4"/>
      <c r="AZ10" s="4"/>
      <c r="BA10" s="4"/>
      <c r="BB10" s="4"/>
      <c r="BC10" s="4"/>
      <c r="BD10" s="4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>
        <f t="shared" si="10"/>
        <v>0</v>
      </c>
      <c r="BS10" s="5">
        <f t="shared" si="11"/>
        <v>0</v>
      </c>
      <c r="BT10" s="5">
        <f t="shared" si="12"/>
        <v>0</v>
      </c>
      <c r="BU10" s="5">
        <f t="shared" si="13"/>
        <v>0</v>
      </c>
      <c r="BV10" s="5">
        <f t="shared" si="14"/>
        <v>0</v>
      </c>
      <c r="BW10" s="5">
        <f t="shared" si="15"/>
        <v>0</v>
      </c>
      <c r="BX10" s="5">
        <f t="shared" si="16"/>
        <v>0</v>
      </c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>
        <f t="shared" si="17"/>
        <v>0</v>
      </c>
      <c r="CU10" s="5">
        <f t="shared" si="18"/>
        <v>0</v>
      </c>
      <c r="CV10" s="5">
        <f t="shared" si="19"/>
        <v>0</v>
      </c>
      <c r="CW10" s="5">
        <f t="shared" si="20"/>
        <v>0</v>
      </c>
      <c r="CX10" s="5">
        <f t="shared" si="21"/>
        <v>0</v>
      </c>
      <c r="CY10" s="5">
        <f t="shared" si="22"/>
        <v>0</v>
      </c>
      <c r="CZ10" s="5">
        <f t="shared" si="23"/>
        <v>0</v>
      </c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>
        <f t="shared" si="24"/>
        <v>0</v>
      </c>
      <c r="DW10" s="5">
        <f t="shared" si="25"/>
        <v>0</v>
      </c>
      <c r="DX10" s="5">
        <f t="shared" si="26"/>
        <v>0</v>
      </c>
      <c r="DY10" s="5">
        <f t="shared" si="27"/>
        <v>0</v>
      </c>
      <c r="DZ10" s="5">
        <f t="shared" si="28"/>
        <v>0</v>
      </c>
      <c r="EA10" s="5">
        <f t="shared" si="29"/>
        <v>0</v>
      </c>
      <c r="EB10" s="5">
        <f t="shared" si="30"/>
        <v>0</v>
      </c>
      <c r="EC10" s="5"/>
      <c r="ED10" s="5"/>
      <c r="EE10" s="5"/>
      <c r="EF10" s="5"/>
      <c r="EG10" s="5"/>
      <c r="EH10" s="5"/>
      <c r="EI10" s="5"/>
    </row>
    <row r="11" spans="1:139" ht="57" customHeight="1" x14ac:dyDescent="0.2">
      <c r="A11" s="3" t="s">
        <v>20</v>
      </c>
      <c r="B11" s="23">
        <v>3</v>
      </c>
      <c r="C11" s="1" t="s">
        <v>23</v>
      </c>
      <c r="D11" s="2" t="s">
        <v>29</v>
      </c>
      <c r="E11" s="2" t="s">
        <v>34</v>
      </c>
      <c r="F11" s="2" t="s">
        <v>39</v>
      </c>
      <c r="G11" s="2" t="s">
        <v>54</v>
      </c>
      <c r="H11" s="6" t="s">
        <v>55</v>
      </c>
      <c r="I11" s="19" t="s">
        <v>43</v>
      </c>
      <c r="J11" s="20">
        <v>82674.100000000006</v>
      </c>
      <c r="K11" s="2" t="s">
        <v>49</v>
      </c>
      <c r="L11" s="3" t="s">
        <v>46</v>
      </c>
      <c r="M11" s="3" t="s">
        <v>51</v>
      </c>
      <c r="N11" s="3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>
        <f t="shared" si="3"/>
        <v>0</v>
      </c>
      <c r="AQ11" s="5">
        <f t="shared" si="4"/>
        <v>0</v>
      </c>
      <c r="AR11" s="5">
        <f t="shared" si="5"/>
        <v>0</v>
      </c>
      <c r="AS11" s="5">
        <f t="shared" si="6"/>
        <v>0</v>
      </c>
      <c r="AT11" s="5">
        <f t="shared" si="7"/>
        <v>0</v>
      </c>
      <c r="AU11" s="5">
        <f t="shared" si="8"/>
        <v>0</v>
      </c>
      <c r="AV11" s="5">
        <f t="shared" si="9"/>
        <v>0</v>
      </c>
      <c r="AW11" s="3"/>
      <c r="AX11" s="4"/>
      <c r="AY11" s="4"/>
      <c r="AZ11" s="4"/>
      <c r="BA11" s="4"/>
      <c r="BB11" s="4"/>
      <c r="BC11" s="4"/>
      <c r="BD11" s="4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>
        <f t="shared" si="10"/>
        <v>0</v>
      </c>
      <c r="BS11" s="5">
        <f t="shared" si="11"/>
        <v>0</v>
      </c>
      <c r="BT11" s="5">
        <f t="shared" si="12"/>
        <v>0</v>
      </c>
      <c r="BU11" s="5">
        <f t="shared" si="13"/>
        <v>0</v>
      </c>
      <c r="BV11" s="5">
        <f t="shared" si="14"/>
        <v>0</v>
      </c>
      <c r="BW11" s="5">
        <f t="shared" si="15"/>
        <v>0</v>
      </c>
      <c r="BX11" s="5">
        <f t="shared" si="16"/>
        <v>0</v>
      </c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>
        <f t="shared" si="17"/>
        <v>0</v>
      </c>
      <c r="CU11" s="5">
        <f t="shared" si="18"/>
        <v>0</v>
      </c>
      <c r="CV11" s="5">
        <f t="shared" si="19"/>
        <v>0</v>
      </c>
      <c r="CW11" s="5">
        <f t="shared" si="20"/>
        <v>0</v>
      </c>
      <c r="CX11" s="5">
        <f t="shared" si="21"/>
        <v>0</v>
      </c>
      <c r="CY11" s="5">
        <f t="shared" si="22"/>
        <v>0</v>
      </c>
      <c r="CZ11" s="5">
        <f t="shared" si="23"/>
        <v>0</v>
      </c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>
        <f t="shared" si="24"/>
        <v>0</v>
      </c>
      <c r="DW11" s="5">
        <f t="shared" si="25"/>
        <v>0</v>
      </c>
      <c r="DX11" s="5">
        <f t="shared" si="26"/>
        <v>0</v>
      </c>
      <c r="DY11" s="5">
        <f t="shared" si="27"/>
        <v>0</v>
      </c>
      <c r="DZ11" s="5">
        <f t="shared" si="28"/>
        <v>0</v>
      </c>
      <c r="EA11" s="5">
        <f t="shared" si="29"/>
        <v>0</v>
      </c>
      <c r="EB11" s="5">
        <f t="shared" si="30"/>
        <v>0</v>
      </c>
      <c r="EC11" s="5"/>
      <c r="ED11" s="5"/>
      <c r="EE11" s="5"/>
      <c r="EF11" s="5"/>
      <c r="EG11" s="5"/>
      <c r="EH11" s="5"/>
      <c r="EI11" s="5"/>
    </row>
    <row r="12" spans="1:139" ht="117.75" customHeight="1" x14ac:dyDescent="0.2">
      <c r="A12" s="3" t="s">
        <v>20</v>
      </c>
      <c r="B12" s="22">
        <v>4</v>
      </c>
      <c r="C12" s="1" t="s">
        <v>26</v>
      </c>
      <c r="D12" s="2" t="s">
        <v>30</v>
      </c>
      <c r="E12" s="2" t="s">
        <v>35</v>
      </c>
      <c r="F12" s="2" t="s">
        <v>40</v>
      </c>
      <c r="G12" s="6" t="s">
        <v>44</v>
      </c>
      <c r="H12" s="6" t="s">
        <v>56</v>
      </c>
      <c r="I12" s="19" t="s">
        <v>43</v>
      </c>
      <c r="J12" s="2">
        <v>52190</v>
      </c>
      <c r="K12" s="2" t="s">
        <v>57</v>
      </c>
      <c r="L12" s="3" t="s">
        <v>46</v>
      </c>
      <c r="M12" s="3" t="s">
        <v>52</v>
      </c>
      <c r="N12" s="3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>
        <f t="shared" si="3"/>
        <v>0</v>
      </c>
      <c r="AQ12" s="5">
        <f t="shared" si="4"/>
        <v>0</v>
      </c>
      <c r="AR12" s="5">
        <f t="shared" si="5"/>
        <v>0</v>
      </c>
      <c r="AS12" s="5">
        <f t="shared" si="6"/>
        <v>0</v>
      </c>
      <c r="AT12" s="5">
        <f t="shared" si="7"/>
        <v>0</v>
      </c>
      <c r="AU12" s="5">
        <f t="shared" si="8"/>
        <v>0</v>
      </c>
      <c r="AV12" s="5">
        <f t="shared" si="9"/>
        <v>0</v>
      </c>
      <c r="AW12" s="3"/>
      <c r="AX12" s="4"/>
      <c r="AY12" s="4"/>
      <c r="AZ12" s="4"/>
      <c r="BA12" s="4"/>
      <c r="BB12" s="4"/>
      <c r="BC12" s="4"/>
      <c r="BD12" s="4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>
        <f t="shared" si="10"/>
        <v>0</v>
      </c>
      <c r="BS12" s="5">
        <f t="shared" si="11"/>
        <v>0</v>
      </c>
      <c r="BT12" s="5">
        <f t="shared" si="12"/>
        <v>0</v>
      </c>
      <c r="BU12" s="5">
        <f t="shared" si="13"/>
        <v>0</v>
      </c>
      <c r="BV12" s="5">
        <f t="shared" si="14"/>
        <v>0</v>
      </c>
      <c r="BW12" s="5">
        <f t="shared" si="15"/>
        <v>0</v>
      </c>
      <c r="BX12" s="5">
        <f t="shared" si="16"/>
        <v>0</v>
      </c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>
        <f t="shared" si="17"/>
        <v>0</v>
      </c>
      <c r="CU12" s="5">
        <f t="shared" si="18"/>
        <v>0</v>
      </c>
      <c r="CV12" s="5">
        <f t="shared" si="19"/>
        <v>0</v>
      </c>
      <c r="CW12" s="5">
        <f t="shared" si="20"/>
        <v>0</v>
      </c>
      <c r="CX12" s="5">
        <f t="shared" si="21"/>
        <v>0</v>
      </c>
      <c r="CY12" s="5">
        <f t="shared" si="22"/>
        <v>0</v>
      </c>
      <c r="CZ12" s="5">
        <f t="shared" si="23"/>
        <v>0</v>
      </c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>
        <f t="shared" si="24"/>
        <v>0</v>
      </c>
      <c r="DW12" s="5">
        <f t="shared" si="25"/>
        <v>0</v>
      </c>
      <c r="DX12" s="5">
        <f t="shared" si="26"/>
        <v>0</v>
      </c>
      <c r="DY12" s="5">
        <f t="shared" si="27"/>
        <v>0</v>
      </c>
      <c r="DZ12" s="5">
        <f t="shared" si="28"/>
        <v>0</v>
      </c>
      <c r="EA12" s="5">
        <f t="shared" si="29"/>
        <v>0</v>
      </c>
      <c r="EB12" s="5">
        <f t="shared" si="30"/>
        <v>0</v>
      </c>
      <c r="EC12" s="5"/>
      <c r="ED12" s="5"/>
      <c r="EE12" s="5"/>
      <c r="EF12" s="5"/>
      <c r="EG12" s="5"/>
      <c r="EH12" s="5"/>
      <c r="EI12" s="5"/>
    </row>
    <row r="13" spans="1:139" ht="75.75" customHeight="1" x14ac:dyDescent="0.2">
      <c r="A13" s="3" t="s">
        <v>20</v>
      </c>
      <c r="B13" s="23">
        <v>5</v>
      </c>
      <c r="C13" s="1" t="s">
        <v>27</v>
      </c>
      <c r="D13" s="2" t="s">
        <v>31</v>
      </c>
      <c r="E13" s="2" t="s">
        <v>36</v>
      </c>
      <c r="F13" s="2" t="s">
        <v>41</v>
      </c>
      <c r="G13" s="6" t="s">
        <v>44</v>
      </c>
      <c r="H13" s="6" t="s">
        <v>56</v>
      </c>
      <c r="I13" s="19" t="s">
        <v>43</v>
      </c>
      <c r="J13" s="20">
        <v>51251.7</v>
      </c>
      <c r="K13" s="2" t="s">
        <v>58</v>
      </c>
      <c r="L13" s="3" t="s">
        <v>46</v>
      </c>
      <c r="M13" s="3" t="s">
        <v>53</v>
      </c>
      <c r="N13" s="3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>
        <f t="shared" si="3"/>
        <v>0</v>
      </c>
      <c r="AQ13" s="5">
        <f t="shared" si="4"/>
        <v>0</v>
      </c>
      <c r="AR13" s="5">
        <f t="shared" si="5"/>
        <v>0</v>
      </c>
      <c r="AS13" s="5">
        <f t="shared" si="6"/>
        <v>0</v>
      </c>
      <c r="AT13" s="5">
        <f t="shared" si="7"/>
        <v>0</v>
      </c>
      <c r="AU13" s="5">
        <f t="shared" si="8"/>
        <v>0</v>
      </c>
      <c r="AV13" s="5">
        <f t="shared" si="9"/>
        <v>0</v>
      </c>
      <c r="AW13" s="3"/>
      <c r="AX13" s="4"/>
      <c r="AY13" s="4"/>
      <c r="AZ13" s="4"/>
      <c r="BA13" s="4"/>
      <c r="BB13" s="4"/>
      <c r="BC13" s="4"/>
      <c r="BD13" s="4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>
        <f t="shared" si="10"/>
        <v>0</v>
      </c>
      <c r="BS13" s="5">
        <f t="shared" si="11"/>
        <v>0</v>
      </c>
      <c r="BT13" s="5">
        <f t="shared" si="12"/>
        <v>0</v>
      </c>
      <c r="BU13" s="5">
        <f t="shared" si="13"/>
        <v>0</v>
      </c>
      <c r="BV13" s="5">
        <f t="shared" si="14"/>
        <v>0</v>
      </c>
      <c r="BW13" s="5">
        <f t="shared" si="15"/>
        <v>0</v>
      </c>
      <c r="BX13" s="5">
        <f t="shared" si="16"/>
        <v>0</v>
      </c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>
        <f t="shared" si="17"/>
        <v>0</v>
      </c>
      <c r="CU13" s="5">
        <f t="shared" si="18"/>
        <v>0</v>
      </c>
      <c r="CV13" s="5">
        <f t="shared" si="19"/>
        <v>0</v>
      </c>
      <c r="CW13" s="5">
        <f t="shared" si="20"/>
        <v>0</v>
      </c>
      <c r="CX13" s="5">
        <f t="shared" si="21"/>
        <v>0</v>
      </c>
      <c r="CY13" s="5">
        <f t="shared" si="22"/>
        <v>0</v>
      </c>
      <c r="CZ13" s="5">
        <f t="shared" si="23"/>
        <v>0</v>
      </c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>
        <f t="shared" si="24"/>
        <v>0</v>
      </c>
      <c r="DW13" s="5">
        <f t="shared" si="25"/>
        <v>0</v>
      </c>
      <c r="DX13" s="5">
        <f t="shared" si="26"/>
        <v>0</v>
      </c>
      <c r="DY13" s="5">
        <f t="shared" si="27"/>
        <v>0</v>
      </c>
      <c r="DZ13" s="5">
        <f t="shared" si="28"/>
        <v>0</v>
      </c>
      <c r="EA13" s="5">
        <f t="shared" si="29"/>
        <v>0</v>
      </c>
      <c r="EB13" s="5">
        <f t="shared" si="30"/>
        <v>0</v>
      </c>
      <c r="EC13" s="5"/>
      <c r="ED13" s="5"/>
      <c r="EE13" s="5"/>
      <c r="EF13" s="5"/>
      <c r="EG13" s="5"/>
      <c r="EH13" s="5"/>
      <c r="EI13" s="5"/>
    </row>
    <row r="14" spans="1:139" ht="147" customHeight="1" x14ac:dyDescent="0.2">
      <c r="A14" s="6" t="s">
        <v>21</v>
      </c>
      <c r="B14" s="24">
        <v>1</v>
      </c>
      <c r="C14" s="1" t="s">
        <v>24</v>
      </c>
      <c r="D14" s="2" t="s">
        <v>59</v>
      </c>
      <c r="E14" s="2" t="s">
        <v>32</v>
      </c>
      <c r="F14" s="2" t="s">
        <v>37</v>
      </c>
      <c r="G14" s="6" t="s">
        <v>44</v>
      </c>
      <c r="H14" s="6" t="s">
        <v>42</v>
      </c>
      <c r="I14" s="19" t="s">
        <v>43</v>
      </c>
      <c r="J14" s="20">
        <v>88157.3</v>
      </c>
      <c r="K14" s="2" t="s">
        <v>45</v>
      </c>
      <c r="L14" s="3" t="s">
        <v>46</v>
      </c>
      <c r="M14" s="3" t="s">
        <v>47</v>
      </c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5">
        <f t="shared" si="3"/>
        <v>0</v>
      </c>
      <c r="AQ14" s="5">
        <f t="shared" si="4"/>
        <v>0</v>
      </c>
      <c r="AR14" s="5">
        <f t="shared" si="5"/>
        <v>0</v>
      </c>
      <c r="AS14" s="5">
        <f t="shared" si="6"/>
        <v>0</v>
      </c>
      <c r="AT14" s="5">
        <f t="shared" si="7"/>
        <v>0</v>
      </c>
      <c r="AU14" s="5">
        <f t="shared" si="8"/>
        <v>0</v>
      </c>
      <c r="AV14" s="5">
        <f t="shared" si="9"/>
        <v>0</v>
      </c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5">
        <f t="shared" si="10"/>
        <v>0</v>
      </c>
      <c r="BS14" s="5">
        <f t="shared" si="11"/>
        <v>0</v>
      </c>
      <c r="BT14" s="5">
        <f t="shared" si="12"/>
        <v>0</v>
      </c>
      <c r="BU14" s="5">
        <f t="shared" si="13"/>
        <v>0</v>
      </c>
      <c r="BV14" s="5">
        <f t="shared" si="14"/>
        <v>0</v>
      </c>
      <c r="BW14" s="5">
        <f t="shared" si="15"/>
        <v>0</v>
      </c>
      <c r="BX14" s="5">
        <f t="shared" si="16"/>
        <v>0</v>
      </c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5">
        <f t="shared" si="17"/>
        <v>0</v>
      </c>
      <c r="CU14" s="5">
        <f t="shared" si="18"/>
        <v>0</v>
      </c>
      <c r="CV14" s="5">
        <f t="shared" si="19"/>
        <v>0</v>
      </c>
      <c r="CW14" s="5">
        <f t="shared" si="20"/>
        <v>0</v>
      </c>
      <c r="CX14" s="5">
        <f t="shared" si="21"/>
        <v>0</v>
      </c>
      <c r="CY14" s="5">
        <f t="shared" si="22"/>
        <v>0</v>
      </c>
      <c r="CZ14" s="5">
        <f t="shared" si="23"/>
        <v>0</v>
      </c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5">
        <f t="shared" si="24"/>
        <v>0</v>
      </c>
      <c r="DW14" s="5">
        <f t="shared" si="25"/>
        <v>0</v>
      </c>
      <c r="DX14" s="5">
        <f t="shared" si="26"/>
        <v>0</v>
      </c>
      <c r="DY14" s="5">
        <f t="shared" si="27"/>
        <v>0</v>
      </c>
      <c r="DZ14" s="5">
        <f t="shared" si="28"/>
        <v>0</v>
      </c>
      <c r="EA14" s="5">
        <f t="shared" si="29"/>
        <v>0</v>
      </c>
      <c r="EB14" s="5">
        <f t="shared" si="30"/>
        <v>0</v>
      </c>
      <c r="EC14" s="21"/>
      <c r="ED14" s="21"/>
      <c r="EE14" s="21"/>
      <c r="EF14" s="21"/>
      <c r="EG14" s="21"/>
      <c r="EH14" s="21"/>
      <c r="EI14" s="21"/>
    </row>
    <row r="15" spans="1:139" ht="67.5" customHeight="1" x14ac:dyDescent="0.2">
      <c r="A15" s="6" t="s">
        <v>21</v>
      </c>
      <c r="B15" s="24">
        <v>2</v>
      </c>
      <c r="C15" s="1" t="s">
        <v>25</v>
      </c>
      <c r="D15" s="2" t="s">
        <v>28</v>
      </c>
      <c r="E15" s="2" t="s">
        <v>33</v>
      </c>
      <c r="F15" s="2" t="s">
        <v>38</v>
      </c>
      <c r="G15" s="2" t="s">
        <v>44</v>
      </c>
      <c r="H15" s="2" t="s">
        <v>48</v>
      </c>
      <c r="I15" s="19" t="s">
        <v>43</v>
      </c>
      <c r="J15" s="2">
        <v>71064.44</v>
      </c>
      <c r="K15" s="2" t="s">
        <v>49</v>
      </c>
      <c r="L15" s="3" t="s">
        <v>46</v>
      </c>
      <c r="M15" s="3" t="s">
        <v>50</v>
      </c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5">
        <f t="shared" si="3"/>
        <v>0</v>
      </c>
      <c r="AQ15" s="5">
        <f t="shared" si="4"/>
        <v>0</v>
      </c>
      <c r="AR15" s="5">
        <f t="shared" si="5"/>
        <v>0</v>
      </c>
      <c r="AS15" s="5">
        <f t="shared" si="6"/>
        <v>0</v>
      </c>
      <c r="AT15" s="5">
        <f t="shared" si="7"/>
        <v>0</v>
      </c>
      <c r="AU15" s="5">
        <f t="shared" si="8"/>
        <v>0</v>
      </c>
      <c r="AV15" s="5">
        <f t="shared" si="9"/>
        <v>0</v>
      </c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5">
        <f t="shared" si="10"/>
        <v>0</v>
      </c>
      <c r="BS15" s="5">
        <f t="shared" si="11"/>
        <v>0</v>
      </c>
      <c r="BT15" s="5">
        <f t="shared" si="12"/>
        <v>0</v>
      </c>
      <c r="BU15" s="5">
        <f t="shared" si="13"/>
        <v>0</v>
      </c>
      <c r="BV15" s="5">
        <f t="shared" si="14"/>
        <v>0</v>
      </c>
      <c r="BW15" s="5">
        <f t="shared" si="15"/>
        <v>0</v>
      </c>
      <c r="BX15" s="5">
        <f t="shared" si="16"/>
        <v>0</v>
      </c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5">
        <f t="shared" si="17"/>
        <v>0</v>
      </c>
      <c r="CU15" s="5">
        <f t="shared" si="18"/>
        <v>0</v>
      </c>
      <c r="CV15" s="5">
        <f t="shared" si="19"/>
        <v>0</v>
      </c>
      <c r="CW15" s="5">
        <f t="shared" si="20"/>
        <v>0</v>
      </c>
      <c r="CX15" s="5">
        <f t="shared" si="21"/>
        <v>0</v>
      </c>
      <c r="CY15" s="5">
        <f t="shared" si="22"/>
        <v>0</v>
      </c>
      <c r="CZ15" s="5">
        <f t="shared" si="23"/>
        <v>0</v>
      </c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5">
        <f t="shared" si="24"/>
        <v>0</v>
      </c>
      <c r="DW15" s="5">
        <f t="shared" si="25"/>
        <v>0</v>
      </c>
      <c r="DX15" s="5">
        <f t="shared" si="26"/>
        <v>0</v>
      </c>
      <c r="DY15" s="5">
        <f t="shared" si="27"/>
        <v>0</v>
      </c>
      <c r="DZ15" s="5">
        <f t="shared" si="28"/>
        <v>0</v>
      </c>
      <c r="EA15" s="5">
        <f t="shared" si="29"/>
        <v>0</v>
      </c>
      <c r="EB15" s="5">
        <f t="shared" si="30"/>
        <v>0</v>
      </c>
      <c r="EC15" s="21"/>
      <c r="ED15" s="21"/>
      <c r="EE15" s="21"/>
      <c r="EF15" s="21"/>
      <c r="EG15" s="21"/>
      <c r="EH15" s="21"/>
      <c r="EI15" s="21"/>
    </row>
    <row r="16" spans="1:139" ht="60.75" customHeight="1" x14ac:dyDescent="0.2">
      <c r="A16" s="6" t="s">
        <v>21</v>
      </c>
      <c r="B16" s="24">
        <v>3</v>
      </c>
      <c r="C16" s="1" t="s">
        <v>23</v>
      </c>
      <c r="D16" s="2" t="s">
        <v>29</v>
      </c>
      <c r="E16" s="2" t="s">
        <v>34</v>
      </c>
      <c r="F16" s="2" t="s">
        <v>39</v>
      </c>
      <c r="G16" s="2" t="s">
        <v>54</v>
      </c>
      <c r="H16" s="6" t="s">
        <v>55</v>
      </c>
      <c r="I16" s="19" t="s">
        <v>43</v>
      </c>
      <c r="J16" s="20">
        <v>82674.100000000006</v>
      </c>
      <c r="K16" s="2" t="s">
        <v>49</v>
      </c>
      <c r="L16" s="3" t="s">
        <v>46</v>
      </c>
      <c r="M16" s="3" t="s">
        <v>51</v>
      </c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5">
        <f t="shared" si="3"/>
        <v>0</v>
      </c>
      <c r="AQ16" s="5">
        <f t="shared" si="4"/>
        <v>0</v>
      </c>
      <c r="AR16" s="5">
        <f t="shared" si="5"/>
        <v>0</v>
      </c>
      <c r="AS16" s="5">
        <f t="shared" si="6"/>
        <v>0</v>
      </c>
      <c r="AT16" s="5">
        <f t="shared" si="7"/>
        <v>0</v>
      </c>
      <c r="AU16" s="5">
        <f t="shared" si="8"/>
        <v>0</v>
      </c>
      <c r="AV16" s="5">
        <f t="shared" si="9"/>
        <v>0</v>
      </c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5">
        <f t="shared" si="10"/>
        <v>0</v>
      </c>
      <c r="BS16" s="5">
        <f t="shared" si="11"/>
        <v>0</v>
      </c>
      <c r="BT16" s="5">
        <f t="shared" si="12"/>
        <v>0</v>
      </c>
      <c r="BU16" s="5">
        <f t="shared" si="13"/>
        <v>0</v>
      </c>
      <c r="BV16" s="5">
        <f t="shared" si="14"/>
        <v>0</v>
      </c>
      <c r="BW16" s="5">
        <f t="shared" si="15"/>
        <v>0</v>
      </c>
      <c r="BX16" s="5">
        <f t="shared" si="16"/>
        <v>0</v>
      </c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5">
        <f t="shared" si="17"/>
        <v>0</v>
      </c>
      <c r="CU16" s="5">
        <f t="shared" si="18"/>
        <v>0</v>
      </c>
      <c r="CV16" s="5">
        <f t="shared" si="19"/>
        <v>0</v>
      </c>
      <c r="CW16" s="5">
        <f t="shared" si="20"/>
        <v>0</v>
      </c>
      <c r="CX16" s="5">
        <f t="shared" si="21"/>
        <v>0</v>
      </c>
      <c r="CY16" s="5">
        <f t="shared" si="22"/>
        <v>0</v>
      </c>
      <c r="CZ16" s="5">
        <f t="shared" si="23"/>
        <v>0</v>
      </c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5">
        <f t="shared" si="24"/>
        <v>0</v>
      </c>
      <c r="DW16" s="5">
        <f t="shared" si="25"/>
        <v>0</v>
      </c>
      <c r="DX16" s="5">
        <f t="shared" si="26"/>
        <v>0</v>
      </c>
      <c r="DY16" s="5">
        <f t="shared" si="27"/>
        <v>0</v>
      </c>
      <c r="DZ16" s="5">
        <f t="shared" si="28"/>
        <v>0</v>
      </c>
      <c r="EA16" s="5">
        <f t="shared" si="29"/>
        <v>0</v>
      </c>
      <c r="EB16" s="5">
        <f t="shared" si="30"/>
        <v>0</v>
      </c>
      <c r="EC16" s="21"/>
      <c r="ED16" s="21"/>
      <c r="EE16" s="21"/>
      <c r="EF16" s="21"/>
      <c r="EG16" s="21"/>
      <c r="EH16" s="21"/>
      <c r="EI16" s="21"/>
    </row>
    <row r="17" spans="1:139" ht="132" customHeight="1" x14ac:dyDescent="0.2">
      <c r="A17" s="6" t="s">
        <v>21</v>
      </c>
      <c r="B17" s="24">
        <v>4</v>
      </c>
      <c r="C17" s="1" t="s">
        <v>26</v>
      </c>
      <c r="D17" s="2" t="s">
        <v>30</v>
      </c>
      <c r="E17" s="2" t="s">
        <v>35</v>
      </c>
      <c r="F17" s="2" t="s">
        <v>40</v>
      </c>
      <c r="G17" s="6" t="s">
        <v>44</v>
      </c>
      <c r="H17" s="6" t="s">
        <v>56</v>
      </c>
      <c r="I17" s="19" t="s">
        <v>43</v>
      </c>
      <c r="J17" s="2">
        <v>52190</v>
      </c>
      <c r="K17" s="2" t="s">
        <v>57</v>
      </c>
      <c r="L17" s="3" t="s">
        <v>46</v>
      </c>
      <c r="M17" s="3" t="s">
        <v>52</v>
      </c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5">
        <f t="shared" si="3"/>
        <v>0</v>
      </c>
      <c r="AQ17" s="5">
        <f t="shared" si="4"/>
        <v>0</v>
      </c>
      <c r="AR17" s="5">
        <f t="shared" si="5"/>
        <v>0</v>
      </c>
      <c r="AS17" s="5">
        <f t="shared" si="6"/>
        <v>0</v>
      </c>
      <c r="AT17" s="5">
        <f t="shared" si="7"/>
        <v>0</v>
      </c>
      <c r="AU17" s="5">
        <f t="shared" si="8"/>
        <v>0</v>
      </c>
      <c r="AV17" s="5">
        <f t="shared" si="9"/>
        <v>0</v>
      </c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5">
        <f t="shared" si="10"/>
        <v>0</v>
      </c>
      <c r="BS17" s="5">
        <f t="shared" si="11"/>
        <v>0</v>
      </c>
      <c r="BT17" s="5">
        <f t="shared" si="12"/>
        <v>0</v>
      </c>
      <c r="BU17" s="5">
        <f t="shared" si="13"/>
        <v>0</v>
      </c>
      <c r="BV17" s="5">
        <f t="shared" si="14"/>
        <v>0</v>
      </c>
      <c r="BW17" s="5">
        <f t="shared" si="15"/>
        <v>0</v>
      </c>
      <c r="BX17" s="5">
        <f t="shared" si="16"/>
        <v>0</v>
      </c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5">
        <f t="shared" si="17"/>
        <v>0</v>
      </c>
      <c r="CU17" s="5">
        <f t="shared" si="18"/>
        <v>0</v>
      </c>
      <c r="CV17" s="5">
        <f t="shared" si="19"/>
        <v>0</v>
      </c>
      <c r="CW17" s="5">
        <f t="shared" si="20"/>
        <v>0</v>
      </c>
      <c r="CX17" s="5">
        <f t="shared" si="21"/>
        <v>0</v>
      </c>
      <c r="CY17" s="5">
        <f t="shared" si="22"/>
        <v>0</v>
      </c>
      <c r="CZ17" s="5">
        <f t="shared" si="23"/>
        <v>0</v>
      </c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5">
        <f t="shared" si="24"/>
        <v>0</v>
      </c>
      <c r="DW17" s="5">
        <f t="shared" si="25"/>
        <v>0</v>
      </c>
      <c r="DX17" s="5">
        <f t="shared" si="26"/>
        <v>0</v>
      </c>
      <c r="DY17" s="5">
        <f t="shared" si="27"/>
        <v>0</v>
      </c>
      <c r="DZ17" s="5">
        <f t="shared" si="28"/>
        <v>0</v>
      </c>
      <c r="EA17" s="5">
        <f t="shared" si="29"/>
        <v>0</v>
      </c>
      <c r="EB17" s="5">
        <f t="shared" si="30"/>
        <v>0</v>
      </c>
      <c r="EC17" s="21"/>
      <c r="ED17" s="21"/>
      <c r="EE17" s="21"/>
      <c r="EF17" s="21"/>
      <c r="EG17" s="21"/>
      <c r="EH17" s="21"/>
      <c r="EI17" s="21"/>
    </row>
    <row r="18" spans="1:139" ht="78" customHeight="1" x14ac:dyDescent="0.2">
      <c r="A18" s="6" t="s">
        <v>21</v>
      </c>
      <c r="B18" s="24">
        <v>5</v>
      </c>
      <c r="C18" s="1" t="s">
        <v>27</v>
      </c>
      <c r="D18" s="2" t="s">
        <v>31</v>
      </c>
      <c r="E18" s="2" t="s">
        <v>36</v>
      </c>
      <c r="F18" s="2" t="s">
        <v>41</v>
      </c>
      <c r="G18" s="6" t="s">
        <v>44</v>
      </c>
      <c r="H18" s="6" t="s">
        <v>56</v>
      </c>
      <c r="I18" s="19" t="s">
        <v>43</v>
      </c>
      <c r="J18" s="20">
        <v>51251.7</v>
      </c>
      <c r="K18" s="2" t="s">
        <v>58</v>
      </c>
      <c r="L18" s="3" t="s">
        <v>46</v>
      </c>
      <c r="M18" s="3" t="s">
        <v>53</v>
      </c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5">
        <f t="shared" si="3"/>
        <v>0</v>
      </c>
      <c r="AQ18" s="5">
        <f t="shared" si="4"/>
        <v>0</v>
      </c>
      <c r="AR18" s="5">
        <f t="shared" si="5"/>
        <v>0</v>
      </c>
      <c r="AS18" s="5">
        <f t="shared" si="6"/>
        <v>0</v>
      </c>
      <c r="AT18" s="5">
        <f t="shared" si="7"/>
        <v>0</v>
      </c>
      <c r="AU18" s="5">
        <f t="shared" si="8"/>
        <v>0</v>
      </c>
      <c r="AV18" s="5">
        <f t="shared" si="9"/>
        <v>0</v>
      </c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5">
        <f t="shared" si="10"/>
        <v>0</v>
      </c>
      <c r="BS18" s="5">
        <f t="shared" si="11"/>
        <v>0</v>
      </c>
      <c r="BT18" s="5">
        <f t="shared" si="12"/>
        <v>0</v>
      </c>
      <c r="BU18" s="5">
        <f t="shared" si="13"/>
        <v>0</v>
      </c>
      <c r="BV18" s="5">
        <f t="shared" si="14"/>
        <v>0</v>
      </c>
      <c r="BW18" s="5">
        <f t="shared" si="15"/>
        <v>0</v>
      </c>
      <c r="BX18" s="5">
        <f t="shared" si="16"/>
        <v>0</v>
      </c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5">
        <f t="shared" si="17"/>
        <v>0</v>
      </c>
      <c r="CU18" s="5">
        <f t="shared" si="18"/>
        <v>0</v>
      </c>
      <c r="CV18" s="5">
        <f t="shared" si="19"/>
        <v>0</v>
      </c>
      <c r="CW18" s="5">
        <f t="shared" si="20"/>
        <v>0</v>
      </c>
      <c r="CX18" s="5">
        <f t="shared" si="21"/>
        <v>0</v>
      </c>
      <c r="CY18" s="5">
        <f t="shared" si="22"/>
        <v>0</v>
      </c>
      <c r="CZ18" s="5">
        <f t="shared" si="23"/>
        <v>0</v>
      </c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5">
        <f t="shared" si="24"/>
        <v>0</v>
      </c>
      <c r="DW18" s="5">
        <f t="shared" si="25"/>
        <v>0</v>
      </c>
      <c r="DX18" s="5">
        <f t="shared" si="26"/>
        <v>0</v>
      </c>
      <c r="DY18" s="5">
        <f t="shared" si="27"/>
        <v>0</v>
      </c>
      <c r="DZ18" s="5">
        <f t="shared" si="28"/>
        <v>0</v>
      </c>
      <c r="EA18" s="5">
        <f t="shared" si="29"/>
        <v>0</v>
      </c>
      <c r="EB18" s="5">
        <f t="shared" si="30"/>
        <v>0</v>
      </c>
      <c r="EC18" s="21"/>
      <c r="ED18" s="21"/>
      <c r="EE18" s="21"/>
      <c r="EF18" s="21"/>
      <c r="EG18" s="21"/>
      <c r="EH18" s="21"/>
      <c r="EI18" s="21"/>
    </row>
    <row r="19" spans="1:139" ht="161.25" customHeight="1" x14ac:dyDescent="0.2">
      <c r="A19" s="6" t="s">
        <v>22</v>
      </c>
      <c r="B19" s="24">
        <v>1</v>
      </c>
      <c r="C19" s="1" t="s">
        <v>24</v>
      </c>
      <c r="D19" s="2" t="s">
        <v>59</v>
      </c>
      <c r="E19" s="2" t="s">
        <v>32</v>
      </c>
      <c r="F19" s="2" t="s">
        <v>37</v>
      </c>
      <c r="G19" s="6" t="s">
        <v>44</v>
      </c>
      <c r="H19" s="6" t="s">
        <v>42</v>
      </c>
      <c r="I19" s="19" t="s">
        <v>43</v>
      </c>
      <c r="J19" s="20">
        <v>88157.3</v>
      </c>
      <c r="K19" s="2" t="s">
        <v>45</v>
      </c>
      <c r="L19" s="3" t="s">
        <v>46</v>
      </c>
      <c r="M19" s="3" t="s">
        <v>47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5">
        <f t="shared" si="3"/>
        <v>0</v>
      </c>
      <c r="AQ19" s="5">
        <f t="shared" si="4"/>
        <v>0</v>
      </c>
      <c r="AR19" s="5">
        <f t="shared" si="5"/>
        <v>0</v>
      </c>
      <c r="AS19" s="5">
        <f t="shared" si="6"/>
        <v>0</v>
      </c>
      <c r="AT19" s="5">
        <f t="shared" si="7"/>
        <v>0</v>
      </c>
      <c r="AU19" s="5">
        <f t="shared" si="8"/>
        <v>0</v>
      </c>
      <c r="AV19" s="5">
        <f t="shared" si="9"/>
        <v>0</v>
      </c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5">
        <f t="shared" si="10"/>
        <v>0</v>
      </c>
      <c r="BS19" s="5">
        <f t="shared" si="11"/>
        <v>0</v>
      </c>
      <c r="BT19" s="5">
        <f t="shared" si="12"/>
        <v>0</v>
      </c>
      <c r="BU19" s="5">
        <f t="shared" si="13"/>
        <v>0</v>
      </c>
      <c r="BV19" s="5">
        <f t="shared" si="14"/>
        <v>0</v>
      </c>
      <c r="BW19" s="5">
        <f t="shared" si="15"/>
        <v>0</v>
      </c>
      <c r="BX19" s="5">
        <f t="shared" si="16"/>
        <v>0</v>
      </c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5">
        <f t="shared" si="17"/>
        <v>0</v>
      </c>
      <c r="CU19" s="5">
        <f t="shared" si="18"/>
        <v>0</v>
      </c>
      <c r="CV19" s="5">
        <f t="shared" si="19"/>
        <v>0</v>
      </c>
      <c r="CW19" s="5">
        <f t="shared" si="20"/>
        <v>0</v>
      </c>
      <c r="CX19" s="5">
        <f t="shared" si="21"/>
        <v>0</v>
      </c>
      <c r="CY19" s="5">
        <f t="shared" si="22"/>
        <v>0</v>
      </c>
      <c r="CZ19" s="5">
        <f t="shared" si="23"/>
        <v>0</v>
      </c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5">
        <f t="shared" si="24"/>
        <v>0</v>
      </c>
      <c r="DW19" s="5">
        <f t="shared" si="25"/>
        <v>0</v>
      </c>
      <c r="DX19" s="5">
        <f t="shared" si="26"/>
        <v>0</v>
      </c>
      <c r="DY19" s="5">
        <f t="shared" si="27"/>
        <v>0</v>
      </c>
      <c r="DZ19" s="5">
        <f t="shared" si="28"/>
        <v>0</v>
      </c>
      <c r="EA19" s="5">
        <f t="shared" si="29"/>
        <v>0</v>
      </c>
      <c r="EB19" s="5">
        <f t="shared" si="30"/>
        <v>0</v>
      </c>
      <c r="EC19" s="21"/>
      <c r="ED19" s="21"/>
      <c r="EE19" s="21"/>
      <c r="EF19" s="21"/>
      <c r="EG19" s="21"/>
      <c r="EH19" s="21"/>
      <c r="EI19" s="21"/>
    </row>
    <row r="20" spans="1:139" ht="79.5" customHeight="1" x14ac:dyDescent="0.2">
      <c r="A20" s="6" t="s">
        <v>22</v>
      </c>
      <c r="B20" s="24">
        <v>2</v>
      </c>
      <c r="C20" s="1" t="s">
        <v>25</v>
      </c>
      <c r="D20" s="2" t="s">
        <v>28</v>
      </c>
      <c r="E20" s="2" t="s">
        <v>33</v>
      </c>
      <c r="F20" s="2" t="s">
        <v>38</v>
      </c>
      <c r="G20" s="2" t="s">
        <v>44</v>
      </c>
      <c r="H20" s="2" t="s">
        <v>48</v>
      </c>
      <c r="I20" s="19" t="s">
        <v>43</v>
      </c>
      <c r="J20" s="2">
        <v>71064.44</v>
      </c>
      <c r="K20" s="2" t="s">
        <v>49</v>
      </c>
      <c r="L20" s="3" t="s">
        <v>46</v>
      </c>
      <c r="M20" s="3" t="s">
        <v>50</v>
      </c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5">
        <f t="shared" si="3"/>
        <v>0</v>
      </c>
      <c r="AQ20" s="5">
        <f t="shared" si="4"/>
        <v>0</v>
      </c>
      <c r="AR20" s="5">
        <f t="shared" si="5"/>
        <v>0</v>
      </c>
      <c r="AS20" s="5">
        <f t="shared" si="6"/>
        <v>0</v>
      </c>
      <c r="AT20" s="5">
        <f t="shared" si="7"/>
        <v>0</v>
      </c>
      <c r="AU20" s="5">
        <f t="shared" si="8"/>
        <v>0</v>
      </c>
      <c r="AV20" s="5">
        <f t="shared" si="9"/>
        <v>0</v>
      </c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5">
        <f t="shared" si="10"/>
        <v>0</v>
      </c>
      <c r="BS20" s="5">
        <f t="shared" si="11"/>
        <v>0</v>
      </c>
      <c r="BT20" s="5">
        <f t="shared" si="12"/>
        <v>0</v>
      </c>
      <c r="BU20" s="5">
        <f t="shared" si="13"/>
        <v>0</v>
      </c>
      <c r="BV20" s="5">
        <f t="shared" si="14"/>
        <v>0</v>
      </c>
      <c r="BW20" s="5">
        <f t="shared" si="15"/>
        <v>0</v>
      </c>
      <c r="BX20" s="5">
        <f t="shared" si="16"/>
        <v>0</v>
      </c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5">
        <f t="shared" si="17"/>
        <v>0</v>
      </c>
      <c r="CU20" s="5">
        <f t="shared" si="18"/>
        <v>0</v>
      </c>
      <c r="CV20" s="5">
        <f t="shared" si="19"/>
        <v>0</v>
      </c>
      <c r="CW20" s="5">
        <f t="shared" si="20"/>
        <v>0</v>
      </c>
      <c r="CX20" s="5">
        <f t="shared" si="21"/>
        <v>0</v>
      </c>
      <c r="CY20" s="5">
        <f t="shared" si="22"/>
        <v>0</v>
      </c>
      <c r="CZ20" s="5">
        <f t="shared" si="23"/>
        <v>0</v>
      </c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5">
        <f t="shared" si="24"/>
        <v>0</v>
      </c>
      <c r="DW20" s="5">
        <f t="shared" si="25"/>
        <v>0</v>
      </c>
      <c r="DX20" s="5">
        <f t="shared" si="26"/>
        <v>0</v>
      </c>
      <c r="DY20" s="5">
        <f t="shared" si="27"/>
        <v>0</v>
      </c>
      <c r="DZ20" s="5">
        <f t="shared" si="28"/>
        <v>0</v>
      </c>
      <c r="EA20" s="5">
        <f t="shared" si="29"/>
        <v>0</v>
      </c>
      <c r="EB20" s="5">
        <f t="shared" si="30"/>
        <v>0</v>
      </c>
      <c r="EC20" s="21"/>
      <c r="ED20" s="21"/>
      <c r="EE20" s="21"/>
      <c r="EF20" s="21"/>
      <c r="EG20" s="21"/>
      <c r="EH20" s="21"/>
      <c r="EI20" s="21"/>
    </row>
    <row r="21" spans="1:139" ht="74.25" customHeight="1" x14ac:dyDescent="0.2">
      <c r="A21" s="6" t="s">
        <v>22</v>
      </c>
      <c r="B21" s="24">
        <v>3</v>
      </c>
      <c r="C21" s="1" t="s">
        <v>23</v>
      </c>
      <c r="D21" s="2" t="s">
        <v>29</v>
      </c>
      <c r="E21" s="2" t="s">
        <v>34</v>
      </c>
      <c r="F21" s="2" t="s">
        <v>39</v>
      </c>
      <c r="G21" s="2" t="s">
        <v>54</v>
      </c>
      <c r="H21" s="6" t="s">
        <v>55</v>
      </c>
      <c r="I21" s="19" t="s">
        <v>43</v>
      </c>
      <c r="J21" s="20">
        <v>82674.100000000006</v>
      </c>
      <c r="K21" s="2" t="s">
        <v>49</v>
      </c>
      <c r="L21" s="3" t="s">
        <v>46</v>
      </c>
      <c r="M21" s="3" t="s">
        <v>51</v>
      </c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5">
        <f t="shared" si="3"/>
        <v>0</v>
      </c>
      <c r="AQ21" s="5">
        <f t="shared" si="4"/>
        <v>0</v>
      </c>
      <c r="AR21" s="5">
        <f t="shared" si="5"/>
        <v>0</v>
      </c>
      <c r="AS21" s="5">
        <f t="shared" si="6"/>
        <v>0</v>
      </c>
      <c r="AT21" s="5">
        <f t="shared" si="7"/>
        <v>0</v>
      </c>
      <c r="AU21" s="5">
        <f t="shared" si="8"/>
        <v>0</v>
      </c>
      <c r="AV21" s="5">
        <f t="shared" si="9"/>
        <v>0</v>
      </c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5">
        <f t="shared" si="10"/>
        <v>0</v>
      </c>
      <c r="BS21" s="5">
        <f t="shared" si="11"/>
        <v>0</v>
      </c>
      <c r="BT21" s="5">
        <f t="shared" si="12"/>
        <v>0</v>
      </c>
      <c r="BU21" s="5">
        <f t="shared" si="13"/>
        <v>0</v>
      </c>
      <c r="BV21" s="5">
        <f t="shared" si="14"/>
        <v>0</v>
      </c>
      <c r="BW21" s="5">
        <f t="shared" si="15"/>
        <v>0</v>
      </c>
      <c r="BX21" s="5">
        <f t="shared" si="16"/>
        <v>0</v>
      </c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5">
        <f t="shared" si="17"/>
        <v>0</v>
      </c>
      <c r="CU21" s="5">
        <f t="shared" si="18"/>
        <v>0</v>
      </c>
      <c r="CV21" s="5">
        <f t="shared" si="19"/>
        <v>0</v>
      </c>
      <c r="CW21" s="5">
        <f t="shared" si="20"/>
        <v>0</v>
      </c>
      <c r="CX21" s="5">
        <f t="shared" si="21"/>
        <v>0</v>
      </c>
      <c r="CY21" s="5">
        <f t="shared" si="22"/>
        <v>0</v>
      </c>
      <c r="CZ21" s="5">
        <f t="shared" si="23"/>
        <v>0</v>
      </c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5">
        <f t="shared" si="24"/>
        <v>0</v>
      </c>
      <c r="DW21" s="5">
        <f t="shared" si="25"/>
        <v>0</v>
      </c>
      <c r="DX21" s="5">
        <f t="shared" si="26"/>
        <v>0</v>
      </c>
      <c r="DY21" s="5">
        <f t="shared" si="27"/>
        <v>0</v>
      </c>
      <c r="DZ21" s="5">
        <f t="shared" si="28"/>
        <v>0</v>
      </c>
      <c r="EA21" s="5">
        <f t="shared" si="29"/>
        <v>0</v>
      </c>
      <c r="EB21" s="5">
        <f t="shared" si="30"/>
        <v>0</v>
      </c>
      <c r="EC21" s="21"/>
      <c r="ED21" s="21"/>
      <c r="EE21" s="21"/>
      <c r="EF21" s="21"/>
      <c r="EG21" s="21"/>
      <c r="EH21" s="21"/>
      <c r="EI21" s="21"/>
    </row>
    <row r="22" spans="1:139" ht="128.25" customHeight="1" x14ac:dyDescent="0.2">
      <c r="A22" s="6" t="s">
        <v>22</v>
      </c>
      <c r="B22" s="24">
        <v>4</v>
      </c>
      <c r="C22" s="1" t="s">
        <v>26</v>
      </c>
      <c r="D22" s="2" t="s">
        <v>30</v>
      </c>
      <c r="E22" s="2" t="s">
        <v>35</v>
      </c>
      <c r="F22" s="2" t="s">
        <v>40</v>
      </c>
      <c r="G22" s="6" t="s">
        <v>44</v>
      </c>
      <c r="H22" s="6" t="s">
        <v>56</v>
      </c>
      <c r="I22" s="19" t="s">
        <v>43</v>
      </c>
      <c r="J22" s="2">
        <v>52190</v>
      </c>
      <c r="K22" s="2" t="s">
        <v>57</v>
      </c>
      <c r="L22" s="3" t="s">
        <v>46</v>
      </c>
      <c r="M22" s="3" t="s">
        <v>52</v>
      </c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5">
        <f t="shared" si="3"/>
        <v>0</v>
      </c>
      <c r="AQ22" s="5">
        <f t="shared" si="4"/>
        <v>0</v>
      </c>
      <c r="AR22" s="5">
        <f t="shared" si="5"/>
        <v>0</v>
      </c>
      <c r="AS22" s="5">
        <f t="shared" si="6"/>
        <v>0</v>
      </c>
      <c r="AT22" s="5">
        <f t="shared" si="7"/>
        <v>0</v>
      </c>
      <c r="AU22" s="5">
        <f t="shared" si="8"/>
        <v>0</v>
      </c>
      <c r="AV22" s="5">
        <f t="shared" si="9"/>
        <v>0</v>
      </c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5">
        <f t="shared" si="10"/>
        <v>0</v>
      </c>
      <c r="BS22" s="5">
        <f t="shared" si="11"/>
        <v>0</v>
      </c>
      <c r="BT22" s="5">
        <f t="shared" si="12"/>
        <v>0</v>
      </c>
      <c r="BU22" s="5">
        <f t="shared" si="13"/>
        <v>0</v>
      </c>
      <c r="BV22" s="5">
        <f t="shared" si="14"/>
        <v>0</v>
      </c>
      <c r="BW22" s="5">
        <f t="shared" si="15"/>
        <v>0</v>
      </c>
      <c r="BX22" s="5">
        <f t="shared" si="16"/>
        <v>0</v>
      </c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5">
        <f t="shared" si="17"/>
        <v>0</v>
      </c>
      <c r="CU22" s="5">
        <f t="shared" si="18"/>
        <v>0</v>
      </c>
      <c r="CV22" s="5">
        <f t="shared" si="19"/>
        <v>0</v>
      </c>
      <c r="CW22" s="5">
        <f t="shared" si="20"/>
        <v>0</v>
      </c>
      <c r="CX22" s="5">
        <f t="shared" si="21"/>
        <v>0</v>
      </c>
      <c r="CY22" s="5">
        <f t="shared" si="22"/>
        <v>0</v>
      </c>
      <c r="CZ22" s="5">
        <f t="shared" si="23"/>
        <v>0</v>
      </c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5">
        <f t="shared" si="24"/>
        <v>0</v>
      </c>
      <c r="DW22" s="5">
        <f t="shared" si="25"/>
        <v>0</v>
      </c>
      <c r="DX22" s="5">
        <f t="shared" si="26"/>
        <v>0</v>
      </c>
      <c r="DY22" s="5">
        <f t="shared" si="27"/>
        <v>0</v>
      </c>
      <c r="DZ22" s="5">
        <f t="shared" si="28"/>
        <v>0</v>
      </c>
      <c r="EA22" s="5">
        <f t="shared" si="29"/>
        <v>0</v>
      </c>
      <c r="EB22" s="5">
        <f t="shared" si="30"/>
        <v>0</v>
      </c>
      <c r="EC22" s="21"/>
      <c r="ED22" s="21"/>
      <c r="EE22" s="21"/>
      <c r="EF22" s="21"/>
      <c r="EG22" s="21"/>
      <c r="EH22" s="21"/>
      <c r="EI22" s="21"/>
    </row>
    <row r="23" spans="1:139" ht="82.5" customHeight="1" x14ac:dyDescent="0.2">
      <c r="A23" s="6" t="s">
        <v>22</v>
      </c>
      <c r="B23" s="24">
        <v>5</v>
      </c>
      <c r="C23" s="1" t="s">
        <v>27</v>
      </c>
      <c r="D23" s="2" t="s">
        <v>31</v>
      </c>
      <c r="E23" s="2" t="s">
        <v>36</v>
      </c>
      <c r="F23" s="2" t="s">
        <v>41</v>
      </c>
      <c r="G23" s="6" t="s">
        <v>44</v>
      </c>
      <c r="H23" s="6" t="s">
        <v>56</v>
      </c>
      <c r="I23" s="19" t="s">
        <v>43</v>
      </c>
      <c r="J23" s="20">
        <v>51251.7</v>
      </c>
      <c r="K23" s="2" t="s">
        <v>58</v>
      </c>
      <c r="L23" s="3" t="s">
        <v>46</v>
      </c>
      <c r="M23" s="3" t="s">
        <v>53</v>
      </c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5">
        <f t="shared" si="3"/>
        <v>0</v>
      </c>
      <c r="AQ23" s="5">
        <f t="shared" si="4"/>
        <v>0</v>
      </c>
      <c r="AR23" s="5">
        <f t="shared" si="5"/>
        <v>0</v>
      </c>
      <c r="AS23" s="5">
        <f t="shared" si="6"/>
        <v>0</v>
      </c>
      <c r="AT23" s="5">
        <f t="shared" si="7"/>
        <v>0</v>
      </c>
      <c r="AU23" s="5">
        <f t="shared" si="8"/>
        <v>0</v>
      </c>
      <c r="AV23" s="5">
        <f t="shared" si="9"/>
        <v>0</v>
      </c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5">
        <f t="shared" si="10"/>
        <v>0</v>
      </c>
      <c r="BS23" s="5">
        <f t="shared" si="11"/>
        <v>0</v>
      </c>
      <c r="BT23" s="5">
        <f t="shared" si="12"/>
        <v>0</v>
      </c>
      <c r="BU23" s="5">
        <f t="shared" si="13"/>
        <v>0</v>
      </c>
      <c r="BV23" s="5">
        <f t="shared" si="14"/>
        <v>0</v>
      </c>
      <c r="BW23" s="5">
        <f t="shared" si="15"/>
        <v>0</v>
      </c>
      <c r="BX23" s="5">
        <f t="shared" si="16"/>
        <v>0</v>
      </c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5">
        <f t="shared" si="17"/>
        <v>0</v>
      </c>
      <c r="CU23" s="5">
        <f t="shared" si="18"/>
        <v>0</v>
      </c>
      <c r="CV23" s="5">
        <f t="shared" si="19"/>
        <v>0</v>
      </c>
      <c r="CW23" s="5">
        <f t="shared" si="20"/>
        <v>0</v>
      </c>
      <c r="CX23" s="5">
        <f t="shared" si="21"/>
        <v>0</v>
      </c>
      <c r="CY23" s="5">
        <f t="shared" si="22"/>
        <v>0</v>
      </c>
      <c r="CZ23" s="5">
        <f t="shared" si="23"/>
        <v>0</v>
      </c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5">
        <f t="shared" si="24"/>
        <v>0</v>
      </c>
      <c r="DW23" s="5">
        <f t="shared" si="25"/>
        <v>0</v>
      </c>
      <c r="DX23" s="5">
        <f t="shared" si="26"/>
        <v>0</v>
      </c>
      <c r="DY23" s="5">
        <f t="shared" si="27"/>
        <v>0</v>
      </c>
      <c r="DZ23" s="5">
        <f t="shared" si="28"/>
        <v>0</v>
      </c>
      <c r="EA23" s="5">
        <f t="shared" si="29"/>
        <v>0</v>
      </c>
      <c r="EB23" s="5">
        <f t="shared" si="30"/>
        <v>0</v>
      </c>
      <c r="EC23" s="21"/>
      <c r="ED23" s="21"/>
      <c r="EE23" s="21"/>
      <c r="EF23" s="21"/>
      <c r="EG23" s="21"/>
      <c r="EH23" s="21"/>
      <c r="EI23" s="21"/>
    </row>
  </sheetData>
  <sheetProtection autoFilter="0"/>
  <mergeCells count="67">
    <mergeCell ref="K1:K3"/>
    <mergeCell ref="L1:L3"/>
    <mergeCell ref="M1:M3"/>
    <mergeCell ref="N1:T1"/>
    <mergeCell ref="AI1:AO1"/>
    <mergeCell ref="AJ2:AL2"/>
    <mergeCell ref="AM2:AO2"/>
    <mergeCell ref="O2:Q2"/>
    <mergeCell ref="R2:T2"/>
    <mergeCell ref="U1:AA1"/>
    <mergeCell ref="Y2:AA2"/>
    <mergeCell ref="AB1:AH1"/>
    <mergeCell ref="AF2:AH2"/>
    <mergeCell ref="AC2:AE2"/>
    <mergeCell ref="V2:X2"/>
    <mergeCell ref="F1:F3"/>
    <mergeCell ref="G1:G3"/>
    <mergeCell ref="H1:H3"/>
    <mergeCell ref="I1:I3"/>
    <mergeCell ref="J1:J3"/>
    <mergeCell ref="A1:A3"/>
    <mergeCell ref="B1:B3"/>
    <mergeCell ref="D1:D3"/>
    <mergeCell ref="E1:E3"/>
    <mergeCell ref="C1:C3"/>
    <mergeCell ref="BZ2:CB2"/>
    <mergeCell ref="CG2:CI2"/>
    <mergeCell ref="CN2:CP2"/>
    <mergeCell ref="BY1:CE1"/>
    <mergeCell ref="CC2:CE2"/>
    <mergeCell ref="CJ2:CL2"/>
    <mergeCell ref="CF1:CL1"/>
    <mergeCell ref="BR1:BX1"/>
    <mergeCell ref="AP1:AV1"/>
    <mergeCell ref="AT2:AV2"/>
    <mergeCell ref="AW1:BC1"/>
    <mergeCell ref="BA2:BC2"/>
    <mergeCell ref="BD1:BJ1"/>
    <mergeCell ref="BH2:BJ2"/>
    <mergeCell ref="BK1:BQ1"/>
    <mergeCell ref="BO2:BQ2"/>
    <mergeCell ref="BV2:BX2"/>
    <mergeCell ref="BS2:BU2"/>
    <mergeCell ref="AX2:AZ2"/>
    <mergeCell ref="BE2:BG2"/>
    <mergeCell ref="BL2:BN2"/>
    <mergeCell ref="AQ2:AS2"/>
    <mergeCell ref="CQ2:CS2"/>
    <mergeCell ref="CM1:CS1"/>
    <mergeCell ref="CX2:CZ2"/>
    <mergeCell ref="CT1:CZ1"/>
    <mergeCell ref="DE2:DG2"/>
    <mergeCell ref="DA1:DG1"/>
    <mergeCell ref="DB2:DD2"/>
    <mergeCell ref="CU2:CW2"/>
    <mergeCell ref="EG2:EI2"/>
    <mergeCell ref="EC1:EI1"/>
    <mergeCell ref="DL2:DN2"/>
    <mergeCell ref="DS2:DU2"/>
    <mergeCell ref="DZ2:EB2"/>
    <mergeCell ref="DV1:EB1"/>
    <mergeCell ref="DO1:DU1"/>
    <mergeCell ref="DH1:DN1"/>
    <mergeCell ref="ED2:EF2"/>
    <mergeCell ref="DI2:DK2"/>
    <mergeCell ref="DP2:DR2"/>
    <mergeCell ref="DW2:DY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za izvestavanje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Boban Petkovic</dc:creator>
  <cp:lastModifiedBy>Ana Markovic</cp:lastModifiedBy>
  <cp:lastPrinted>2020-03-26T10:12:59Z</cp:lastPrinted>
  <dcterms:created xsi:type="dcterms:W3CDTF">2020-01-23T07:27:25Z</dcterms:created>
  <dcterms:modified xsi:type="dcterms:W3CDTF">2020-03-30T09:44:45Z</dcterms:modified>
</cp:coreProperties>
</file>