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079CCDFB-960F-40CB-B45A-3B4A50D4F0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II kvartal" sheetId="32" r:id="rId1"/>
  </sheets>
  <definedNames>
    <definedName name="_xlnm._FilterDatabase" localSheetId="0" hidden="1">'III kvartal'!$A$1:$I$37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2" l="1"/>
  <c r="F5" i="32"/>
  <c r="F4" i="32"/>
  <c r="F3" i="32"/>
  <c r="F37" i="32"/>
  <c r="F36" i="32"/>
  <c r="F35" i="32"/>
  <c r="F34" i="32"/>
  <c r="F33" i="32"/>
  <c r="F32" i="32"/>
  <c r="F30" i="32"/>
  <c r="F29" i="32"/>
  <c r="F28" i="32"/>
  <c r="F26" i="32"/>
  <c r="F25" i="32"/>
  <c r="F23" i="32"/>
  <c r="F21" i="32"/>
  <c r="F20" i="32"/>
  <c r="F19" i="32"/>
  <c r="F18" i="32"/>
  <c r="F17" i="32"/>
  <c r="F16" i="32"/>
  <c r="F15" i="32"/>
  <c r="F14" i="32"/>
  <c r="F13" i="32"/>
  <c r="F12" i="32"/>
  <c r="F8" i="32"/>
  <c r="F7" i="32"/>
  <c r="F31" i="32"/>
  <c r="F27" i="32"/>
  <c r="F24" i="32"/>
  <c r="F22" i="32"/>
  <c r="F11" i="32"/>
  <c r="F10" i="32"/>
  <c r="F9" i="32"/>
  <c r="F2" i="32"/>
</calcChain>
</file>

<file path=xl/sharedStrings.xml><?xml version="1.0" encoding="utf-8"?>
<sst xmlns="http://schemas.openxmlformats.org/spreadsheetml/2006/main" count="152" uniqueCount="51">
  <si>
    <t xml:space="preserve">Isotonac 4 </t>
  </si>
  <si>
    <t>Reagensi za biohemijski analizator  c502 cobas 8000, cobas integra 400 plus, cobas c311, c501 cobas 6000 (ROCHE Diagnostic)</t>
  </si>
  <si>
    <t>Bilirubin - Total (BILT3)</t>
  </si>
  <si>
    <t xml:space="preserve">Cholesterol (CHOL2)  </t>
  </si>
  <si>
    <t xml:space="preserve">Creatinine Jaffe (CREJ2)  </t>
  </si>
  <si>
    <t>CRP (CRPLX)</t>
  </si>
  <si>
    <t>Valproic Acid (VALP)</t>
  </si>
  <si>
    <t>ISE Calibrator Direct</t>
  </si>
  <si>
    <t>ISE Solution 1</t>
  </si>
  <si>
    <t>Reagensi i potrošni materijal za aparat  Nihon Kohden Mek-6510K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</si>
  <si>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</si>
  <si>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</si>
  <si>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</si>
  <si>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</si>
  <si>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</si>
  <si>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</si>
  <si>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</si>
  <si>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Institut za mentalno zdravlje</t>
  </si>
  <si>
    <t>Adoc d.o.o</t>
  </si>
  <si>
    <t>Superlab d.o.o</t>
  </si>
  <si>
    <t xml:space="preserve">Kontrolna krv za hematologiju low, normal, high) </t>
  </si>
  <si>
    <t>Kontrolni materijal, proizvođač Randox</t>
  </si>
  <si>
    <t>Yunicom d.o.o</t>
  </si>
  <si>
    <t>RIQAS Haematology Programme</t>
  </si>
  <si>
    <t xml:space="preserve">Glucose (GLUH2)  </t>
  </si>
  <si>
    <t xml:space="preserve">Iron (IRON2)  </t>
  </si>
  <si>
    <t xml:space="preserve">Total Protein (TP2)  </t>
  </si>
  <si>
    <t xml:space="preserve">Triglycerides (TRIGL)  </t>
  </si>
  <si>
    <t xml:space="preserve">Urea (UREAL)  </t>
  </si>
  <si>
    <t xml:space="preserve">Uric Acid (UA2)  </t>
  </si>
  <si>
    <t xml:space="preserve">ALP (ALP2L)  </t>
  </si>
  <si>
    <t xml:space="preserve">ALT (ALTL)  </t>
  </si>
  <si>
    <t xml:space="preserve">AST (ASTL)  </t>
  </si>
  <si>
    <t xml:space="preserve">GGT (GGT-2)  </t>
  </si>
  <si>
    <t>Carbamazepine (CARB)</t>
  </si>
  <si>
    <t>Preciset TDM I</t>
  </si>
  <si>
    <t>ISE Deproteinizer</t>
  </si>
  <si>
    <t>ISE Etcher</t>
  </si>
  <si>
    <t>ISE Reference Electrolyte Solution</t>
  </si>
  <si>
    <t>ISE Solution 2</t>
  </si>
  <si>
    <t>ISE Solution 3</t>
  </si>
  <si>
    <t>Cleaner Cassette</t>
  </si>
  <si>
    <t>Cleaning Solution</t>
  </si>
  <si>
    <t>Micro-Cuvettes</t>
  </si>
  <si>
    <t>Cuvette waste box</t>
  </si>
  <si>
    <t xml:space="preserve">Albumin BCG (ALB2)  </t>
  </si>
  <si>
    <t>TDM Control Set</t>
  </si>
  <si>
    <t xml:space="preserve">Cleanac 3  </t>
  </si>
  <si>
    <t>Cleanac 5L</t>
  </si>
  <si>
    <t xml:space="preserve">Hemolynac 3N  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</si>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</sst>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3" applyNumberFormat="0" applyAlignment="0" applyProtection="0"/>
    <xf numFmtId="0" fontId="24" fillId="8" borderId="13" applyNumberFormat="0" applyAlignment="0" applyProtection="0"/>
    <xf numFmtId="0" fontId="7" fillId="24" borderId="14" applyNumberFormat="0" applyFont="0" applyAlignment="0" applyProtection="0"/>
    <xf numFmtId="0" fontId="27" fillId="21" borderId="15" applyNumberFormat="0" applyAlignment="0" applyProtection="0"/>
    <xf numFmtId="0" fontId="28" fillId="0" borderId="16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7" applyNumberFormat="0" applyAlignment="0" applyProtection="0"/>
    <xf numFmtId="0" fontId="28" fillId="0" borderId="18" applyNumberFormat="0" applyFill="0" applyAlignment="0" applyProtection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24" fillId="8" borderId="23" applyNumberFormat="0" applyAlignment="0" applyProtection="0"/>
    <xf numFmtId="0" fontId="17" fillId="21" borderId="23" applyNumberFormat="0" applyAlignment="0" applyProtection="0"/>
    <xf numFmtId="0" fontId="27" fillId="21" borderId="21" applyNumberFormat="0" applyAlignment="0" applyProtection="0"/>
    <xf numFmtId="0" fontId="28" fillId="0" borderId="22" applyNumberFormat="0" applyFill="0" applyAlignment="0" applyProtection="0"/>
    <xf numFmtId="0" fontId="7" fillId="24" borderId="24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3" fillId="25" borderId="1" xfId="63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33" fillId="25" borderId="1" xfId="63" applyFont="1" applyFill="1" applyBorder="1" applyAlignment="1" applyProtection="1">
      <alignment horizontal="center" vertical="center" wrapText="1"/>
    </xf>
    <xf numFmtId="0" fontId="33" fillId="26" borderId="1" xfId="63" applyFont="1" applyFill="1" applyBorder="1" applyAlignment="1">
      <alignment horizontal="center" vertical="center" wrapText="1"/>
    </xf>
    <xf numFmtId="0" fontId="34" fillId="27" borderId="1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4" fontId="33" fillId="25" borderId="1" xfId="63" applyNumberFormat="1" applyFont="1" applyFill="1" applyBorder="1" applyAlignment="1" applyProtection="1">
      <alignment horizontal="center" vertical="center" wrapText="1"/>
    </xf>
    <xf numFmtId="0" fontId="6" fillId="26" borderId="1" xfId="0" applyFont="1" applyFill="1" applyBorder="1" applyAlignment="1">
      <alignment horizontal="center" vertical="center"/>
    </xf>
  </cellXfs>
  <cellStyles count="101">
    <cellStyle name="20% - Accent1 2" xfId="18" xr:uid="{08B5254B-B6D0-4066-B9CA-ACEC6E3AF1C1}"/>
    <cellStyle name="20% - Accent2 2" xfId="19" xr:uid="{BCF0C16A-CB0A-4862-813F-6613960E3F37}"/>
    <cellStyle name="20% - Accent3 2" xfId="20" xr:uid="{930C0D35-959D-4BF8-BF36-9A5BE4E0BFEA}"/>
    <cellStyle name="20% - Accent4 2" xfId="21" xr:uid="{0EA1AC51-EDAF-4BF5-827F-B1C982061376}"/>
    <cellStyle name="20% - Accent5 2" xfId="22" xr:uid="{91A5CB94-9532-467B-B99C-0D3373AAA4DE}"/>
    <cellStyle name="20% - Accent6 2" xfId="23" xr:uid="{A402EE12-B2C6-4120-9EE3-C39C88078D32}"/>
    <cellStyle name="40% - Accent1 2" xfId="24" xr:uid="{049A0744-AE14-40D5-AE39-4735210AEB9A}"/>
    <cellStyle name="40% - Accent2 2" xfId="25" xr:uid="{87775B45-6D18-4203-8D21-D16A903FC21F}"/>
    <cellStyle name="40% - Accent3 2" xfId="26" xr:uid="{FD63EA29-ECDC-48B2-9ACE-129C9AD3696D}"/>
    <cellStyle name="40% - Accent4 2" xfId="27" xr:uid="{A3FD78C1-EF97-4B70-8EA7-37338EE9A522}"/>
    <cellStyle name="40% - Accent5 2" xfId="28" xr:uid="{B93D41DD-7102-4563-8A5B-02663A748027}"/>
    <cellStyle name="40% - Accent6 2" xfId="29" xr:uid="{CD86F400-37E3-4252-8277-205443D78D0A}"/>
    <cellStyle name="60% - Accent1 2" xfId="30" xr:uid="{6ADB4C51-2C90-429C-961E-B0F6DF8DD077}"/>
    <cellStyle name="60% - Accent2 2" xfId="31" xr:uid="{61CC3B50-17C1-46D2-9B91-3EB997428D92}"/>
    <cellStyle name="60% - Accent3 2" xfId="32" xr:uid="{7EB72627-88EA-4C7E-980C-D92C8B965E05}"/>
    <cellStyle name="60% - Accent4 2" xfId="33" xr:uid="{BF491F1F-DA31-42C5-8C9B-365B80648D6C}"/>
    <cellStyle name="60% - Accent5 2" xfId="34" xr:uid="{24A38EFA-3A49-41C2-A98C-FF93DFECD730}"/>
    <cellStyle name="60% - Accent6 2" xfId="35" xr:uid="{5D4AC539-8E8E-4B37-9562-C400346D157A}"/>
    <cellStyle name="Accent1 2" xfId="36" xr:uid="{D057A6B6-E475-429E-BA7C-6DB0EE41301A}"/>
    <cellStyle name="Accent2 2" xfId="37" xr:uid="{D0C4E3A2-72FF-43DE-81B1-135356605810}"/>
    <cellStyle name="Accent3 2" xfId="38" xr:uid="{29192F02-8890-407F-BB67-EB4A069EC64C}"/>
    <cellStyle name="Accent4 2" xfId="39" xr:uid="{65929D91-582C-4CF5-A80C-D68DBB0C2E83}"/>
    <cellStyle name="Accent5 2" xfId="40" xr:uid="{5E0563B8-CC6D-440F-8423-8F6B2779E9C8}"/>
    <cellStyle name="Accent6 2" xfId="41" xr:uid="{29767D1C-9074-4AD7-891B-8B1B4B46EEBE}"/>
    <cellStyle name="Bad 2" xfId="42" xr:uid="{1B1D0E99-CA21-4241-B41C-72F064F6BB5B}"/>
    <cellStyle name="Calculation 2" xfId="43" xr:uid="{A20E5E43-496B-45F9-BAEE-590300B7D264}"/>
    <cellStyle name="Calculation 2 2" xfId="70" xr:uid="{7EB92E28-E473-4E5E-99A5-D9872C7E49C6}"/>
    <cellStyle name="Calculation 2 3" xfId="85" xr:uid="{AE64AF44-8CF6-4B66-B807-EBAF70AC010F}"/>
    <cellStyle name="Check Cell 2" xfId="44" xr:uid="{AEF00A41-93E5-47C3-90CF-D9AE46FECC32}"/>
    <cellStyle name="Comma 3" xfId="16" xr:uid="{00000000-0005-0000-0000-000000000000}"/>
    <cellStyle name="Comma 3 2" xfId="89" xr:uid="{2E38C870-429E-437A-8BB8-797573E84CB2}"/>
    <cellStyle name="Comma 3 3" xfId="100" xr:uid="{4D8DC53C-E98E-43B9-9A28-E7737A7E3597}"/>
    <cellStyle name="Excel Built-in Normal" xfId="6" xr:uid="{00000000-0005-0000-0000-000001000000}"/>
    <cellStyle name="Excel Built-in Normal 2" xfId="45" xr:uid="{AF76E9EC-D76E-4B6C-A69E-8BAA1A51C932}"/>
    <cellStyle name="Excel Built-in Normal 2 2" xfId="90" xr:uid="{2B2E2B93-D6B0-46A0-B957-C6031A36E304}"/>
    <cellStyle name="Explanatory Text 2" xfId="46" xr:uid="{3BC49C92-4F96-4FD4-BF02-3B4E9299008D}"/>
    <cellStyle name="Good 2" xfId="47" xr:uid="{2E905C50-06DD-485A-9FC5-1182A8C5BC73}"/>
    <cellStyle name="Good 3" xfId="48" xr:uid="{43098C3D-FBCC-427E-99B1-62D569E5BC39}"/>
    <cellStyle name="Heading 1 2" xfId="49" xr:uid="{316351B7-211D-4487-A075-8217580F5821}"/>
    <cellStyle name="Heading 2 2" xfId="50" xr:uid="{99E72A9E-62C5-4509-B55B-E5758E859786}"/>
    <cellStyle name="Heading 3 2" xfId="51" xr:uid="{7252B4FB-FB2F-4CE0-A5A0-966AF936241B}"/>
    <cellStyle name="Heading 4 2" xfId="52" xr:uid="{75CE186D-E0E8-4E0B-A1F7-A7EE495FFECC}"/>
    <cellStyle name="Input 2" xfId="53" xr:uid="{C6BFDB88-35F6-454B-864A-B02D854FD5D1}"/>
    <cellStyle name="Input 2 2" xfId="71" xr:uid="{5927827F-D011-4806-A699-4F8939E3FFB3}"/>
    <cellStyle name="Input 2 3" xfId="84" xr:uid="{BB0A1425-99F4-4D73-AD98-6A238CF5751A}"/>
    <cellStyle name="Linked Cell 2" xfId="54" xr:uid="{3728E999-165F-4CB6-B9BE-168FBEB674BA}"/>
    <cellStyle name="Neutral 2" xfId="55" xr:uid="{B95DD1F3-A816-43ED-BCD6-9B16B5FE7AD9}"/>
    <cellStyle name="Normal" xfId="0" builtinId="0"/>
    <cellStyle name="Normal 10" xfId="11" xr:uid="{00000000-0005-0000-0000-000003000000}"/>
    <cellStyle name="Normal 11" xfId="15" xr:uid="{00000000-0005-0000-0000-000004000000}"/>
    <cellStyle name="Normal 13" xfId="13" xr:uid="{00000000-0005-0000-0000-000005000000}"/>
    <cellStyle name="Normal 13 2" xfId="91" xr:uid="{E4930C7D-85BE-457C-949F-CBAB45A6432C}"/>
    <cellStyle name="Normal 13 3" xfId="99" xr:uid="{FAA1F0BC-75DF-44AF-9293-522BE0937069}"/>
    <cellStyle name="Normal 16" xfId="12" xr:uid="{00000000-0005-0000-0000-000006000000}"/>
    <cellStyle name="Normal 2" xfId="14" xr:uid="{00000000-0005-0000-0000-000007000000}"/>
    <cellStyle name="Normal 2 16" xfId="2" xr:uid="{00000000-0005-0000-0000-000008000000}"/>
    <cellStyle name="Normal 2 17" xfId="3" xr:uid="{00000000-0005-0000-0000-000009000000}"/>
    <cellStyle name="Normal 2 18" xfId="10" xr:uid="{00000000-0005-0000-0000-00000A000000}"/>
    <cellStyle name="Normal 2 18 2" xfId="92" xr:uid="{48B7D09B-0E07-4E0A-B946-0CD468590F48}"/>
    <cellStyle name="Normal 2 18 3" xfId="98" xr:uid="{BC100BE6-775E-43C4-8059-0C7EBA8AA59A}"/>
    <cellStyle name="Normal 2 2" xfId="57" xr:uid="{78DF0F56-CB2C-4B0E-B4C5-1225F4DC35CA}"/>
    <cellStyle name="Normal 2 2 2" xfId="76" xr:uid="{83EABD05-2111-4958-99AB-44F1ECC17C07}"/>
    <cellStyle name="Normal 2 3" xfId="56" xr:uid="{FE0D3545-925D-4EEE-964B-A6866330D796}"/>
    <cellStyle name="Normal 2 3 2" xfId="93" xr:uid="{709A43EC-5581-4B82-8985-829635E3FC4D}"/>
    <cellStyle name="Normal 2 4" xfId="75" xr:uid="{A4510B0F-2A6C-4F4B-AD51-726CAD35B3B0}"/>
    <cellStyle name="Normal 3" xfId="5" xr:uid="{00000000-0005-0000-0000-00000B000000}"/>
    <cellStyle name="Normal 3 2" xfId="58" xr:uid="{08F298C8-F4FF-403B-B242-D26ACDF9AC72}"/>
    <cellStyle name="Normal 3 2 2" xfId="94" xr:uid="{3CC3BE28-C5B7-47DC-BBAB-4A87EA8A0444}"/>
    <cellStyle name="Normal 4" xfId="8" xr:uid="{00000000-0005-0000-0000-00000C000000}"/>
    <cellStyle name="Normal 4 2" xfId="59" xr:uid="{EF77ABA1-D1BF-46B2-A259-CACD725C47D6}"/>
    <cellStyle name="Normal 4 2 2" xfId="78" xr:uid="{A64F1D13-E181-4305-AD50-312D11449ED1}"/>
    <cellStyle name="Normal 4 3" xfId="77" xr:uid="{F99FA1D2-6A6D-4986-BCCA-D0D9D515E420}"/>
    <cellStyle name="Normal 4 3 2" xfId="95" xr:uid="{E5EA124A-98F2-4898-A7A0-1A59ACD405D9}"/>
    <cellStyle name="Normal 5" xfId="4" xr:uid="{00000000-0005-0000-0000-00000E000000}"/>
    <cellStyle name="Normal 5 2" xfId="60" xr:uid="{C19ECCB6-C181-4816-93E7-221983DCF769}"/>
    <cellStyle name="Normal 5 3" xfId="96" xr:uid="{52944657-19B3-4231-99BE-EEAA5C99FE33}"/>
    <cellStyle name="Normal 6" xfId="61" xr:uid="{3771D83F-0DE3-48AE-A270-94BE4766E118}"/>
    <cellStyle name="Normal 6 2" xfId="79" xr:uid="{A821C8B3-042A-452D-90AE-0AC0623CD801}"/>
    <cellStyle name="Normal 7" xfId="1" xr:uid="{00000000-0005-0000-0000-00000F000000}"/>
    <cellStyle name="Normal 7 2" xfId="62" xr:uid="{2A8B7CAC-B129-4E75-8F26-ED6305A36346}"/>
    <cellStyle name="Normal 8" xfId="9" xr:uid="{00000000-0005-0000-0000-000010000000}"/>
    <cellStyle name="Normal 9" xfId="17" xr:uid="{6241E215-B490-4C69-B7EB-EE07C9D7A1C5}"/>
    <cellStyle name="Normal 9 2" xfId="97" xr:uid="{D06A0F16-EC94-4900-8CA4-A7097FC9DDFA}"/>
    <cellStyle name="Normal_Priznto djuture" xfId="63" xr:uid="{5B40134C-7164-4506-8A51-D874702A6EC0}"/>
    <cellStyle name="Note 2" xfId="64" xr:uid="{25CB628D-6EB3-46C8-BA0D-482BDEA62F4A}"/>
    <cellStyle name="Note 2 2" xfId="72" xr:uid="{1A0F606D-F716-4124-8358-4BA23D63A203}"/>
    <cellStyle name="Note 2 3" xfId="88" xr:uid="{C9B662CF-9A69-4AAA-86A2-E5D656976EA3}"/>
    <cellStyle name="Output 2" xfId="65" xr:uid="{F0DF13CA-4C6F-452A-B895-D5ED6757FD78}"/>
    <cellStyle name="Output 2 2" xfId="73" xr:uid="{89776DC5-904D-444D-BEF2-600E1C2C270E}"/>
    <cellStyle name="Output 2 3" xfId="80" xr:uid="{FD170B21-2E19-4B27-87A6-317A328EBB21}"/>
    <cellStyle name="Output 2 4" xfId="82" xr:uid="{AFEE2621-9094-4622-A10E-B32C55F3873F}"/>
    <cellStyle name="Output 2 5" xfId="86" xr:uid="{D3E69DF3-07FE-46DE-A9ED-841B55042805}"/>
    <cellStyle name="Percent 2" xfId="66" xr:uid="{3B22B3FB-7EE3-4325-9B75-57EE7803DDE3}"/>
    <cellStyle name="Title 2" xfId="67" xr:uid="{E514BFBE-18C9-460F-B6C2-53D58E4CF2F0}"/>
    <cellStyle name="Total 2" xfId="68" xr:uid="{54E80B51-D168-441C-A68C-4E732EB61BD9}"/>
    <cellStyle name="Total 2 2" xfId="74" xr:uid="{999C6A75-7BEA-4685-B337-8EDD5261E466}"/>
    <cellStyle name="Total 2 3" xfId="81" xr:uid="{30A1EFC9-BA72-4DEC-9659-70A69136B63D}"/>
    <cellStyle name="Total 2 4" xfId="83" xr:uid="{80838E44-24CC-4BCD-BEBB-FC8554C9AF10}"/>
    <cellStyle name="Total 2 5" xfId="87" xr:uid="{376F2FB0-D3D1-4BE0-945F-7EB8D5D8C1FF}"/>
    <cellStyle name="Warning Text 2" xfId="69" xr:uid="{5424D883-2489-4008-91AA-0FE4BD85F677}"/>
    <cellStyle name="Нормалан 2" xfId="7" xr:uid="{00000000-0005-0000-0000-000011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B360E-0567-4663-84F4-BB6722E6C7D2}">
  <dimension ref="A1:I37"/>
  <sheetViews>
    <sheetView tabSelected="1" workbookViewId="0">
      <selection activeCell="K3" sqref="K3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5" width="21.42578125" customWidth="1"/>
    <col min="6" max="6" width="21.42578125" hidden="1" customWidth="1"/>
    <col min="7" max="7" width="15.28515625" customWidth="1"/>
    <col min="8" max="8" width="16.5703125" customWidth="1"/>
    <col min="9" max="9" width="12.140625" customWidth="1"/>
  </cols>
  <sheetData>
    <row r="1" spans="1:9" ht="45">
      <c r="A1" s="17" t="s">
        <v>11</v>
      </c>
      <c r="B1" s="9" t="s">
        <v>12</v>
      </c>
      <c r="C1" s="9" t="s">
        <v>13</v>
      </c>
      <c r="D1" s="9" t="s">
        <v>14</v>
      </c>
      <c r="E1" s="9" t="s">
        <v>10</v>
      </c>
      <c r="F1" s="9"/>
      <c r="G1" s="23" t="s">
        <v>15</v>
      </c>
      <c r="H1" s="15" t="s">
        <v>16</v>
      </c>
      <c r="I1" s="16" t="s">
        <v>50</v>
      </c>
    </row>
    <row r="2" spans="1:9" ht="25.5">
      <c r="A2" s="20" t="s">
        <v>17</v>
      </c>
      <c r="B2" s="14">
        <v>7</v>
      </c>
      <c r="C2" s="14" t="s">
        <v>9</v>
      </c>
      <c r="D2" s="21">
        <v>1</v>
      </c>
      <c r="E2" s="22" t="s">
        <v>0</v>
      </c>
      <c r="F2" s="22" t="str">
        <f t="shared" ref="F2:F37" si="0">+B2&amp;D2&amp;E2</f>
        <v xml:space="preserve">71Isotonac 4 </v>
      </c>
      <c r="G2" s="18">
        <v>5700</v>
      </c>
      <c r="H2" s="19" t="s">
        <v>19</v>
      </c>
      <c r="I2" s="24">
        <v>2</v>
      </c>
    </row>
    <row r="3" spans="1:9" ht="25.5">
      <c r="A3" s="8" t="s">
        <v>17</v>
      </c>
      <c r="B3" s="4">
        <v>7</v>
      </c>
      <c r="C3" s="1" t="s">
        <v>9</v>
      </c>
      <c r="D3" s="2">
        <v>2</v>
      </c>
      <c r="E3" s="7" t="s">
        <v>47</v>
      </c>
      <c r="F3" s="13" t="str">
        <f t="shared" si="0"/>
        <v xml:space="preserve">72Cleanac 3  </v>
      </c>
      <c r="G3" s="6">
        <v>3500</v>
      </c>
      <c r="H3" s="5" t="s">
        <v>19</v>
      </c>
      <c r="I3" s="24">
        <v>0</v>
      </c>
    </row>
    <row r="4" spans="1:9" ht="25.5">
      <c r="A4" s="8" t="s">
        <v>17</v>
      </c>
      <c r="B4" s="4">
        <v>7</v>
      </c>
      <c r="C4" s="1" t="s">
        <v>9</v>
      </c>
      <c r="D4" s="3">
        <v>3</v>
      </c>
      <c r="E4" s="7" t="s">
        <v>48</v>
      </c>
      <c r="F4" s="13" t="str">
        <f t="shared" si="0"/>
        <v>73Cleanac 5L</v>
      </c>
      <c r="G4" s="6">
        <v>5400</v>
      </c>
      <c r="H4" s="5" t="s">
        <v>19</v>
      </c>
      <c r="I4" s="24">
        <v>0</v>
      </c>
    </row>
    <row r="5" spans="1:9" ht="25.5">
      <c r="A5" s="8" t="s">
        <v>17</v>
      </c>
      <c r="B5" s="4">
        <v>7</v>
      </c>
      <c r="C5" s="1" t="s">
        <v>9</v>
      </c>
      <c r="D5" s="3">
        <v>4</v>
      </c>
      <c r="E5" s="7" t="s">
        <v>49</v>
      </c>
      <c r="F5" s="13" t="str">
        <f t="shared" si="0"/>
        <v xml:space="preserve">74Hemolynac 3N  </v>
      </c>
      <c r="G5" s="6">
        <v>7500</v>
      </c>
      <c r="H5" s="5" t="s">
        <v>19</v>
      </c>
      <c r="I5" s="24">
        <v>0</v>
      </c>
    </row>
    <row r="6" spans="1:9" ht="38.25">
      <c r="A6" s="8" t="s">
        <v>17</v>
      </c>
      <c r="B6" s="4">
        <v>7</v>
      </c>
      <c r="C6" s="1" t="s">
        <v>9</v>
      </c>
      <c r="D6" s="3">
        <v>5</v>
      </c>
      <c r="E6" s="7" t="s">
        <v>20</v>
      </c>
      <c r="F6" s="13" t="str">
        <f t="shared" si="0"/>
        <v xml:space="preserve">75Kontrolna krv za hematologiju low, normal, high) </v>
      </c>
      <c r="G6" s="6">
        <v>14400</v>
      </c>
      <c r="H6" s="5" t="s">
        <v>19</v>
      </c>
      <c r="I6" s="24">
        <v>0</v>
      </c>
    </row>
    <row r="7" spans="1:9" ht="38.25">
      <c r="A7" s="8" t="s">
        <v>17</v>
      </c>
      <c r="B7" s="4">
        <v>71</v>
      </c>
      <c r="C7" s="1" t="s">
        <v>21</v>
      </c>
      <c r="D7" s="3">
        <v>26</v>
      </c>
      <c r="E7" s="7" t="s">
        <v>23</v>
      </c>
      <c r="F7" s="13" t="str">
        <f t="shared" si="0"/>
        <v>7126RIQAS Haematology Programme</v>
      </c>
      <c r="G7" s="6">
        <v>81774.42</v>
      </c>
      <c r="H7" s="5" t="s">
        <v>22</v>
      </c>
      <c r="I7" s="24">
        <v>0</v>
      </c>
    </row>
    <row r="8" spans="1:9" ht="63.75">
      <c r="A8" s="8" t="s">
        <v>17</v>
      </c>
      <c r="B8" s="4">
        <v>206</v>
      </c>
      <c r="C8" s="1" t="s">
        <v>1</v>
      </c>
      <c r="D8" s="3">
        <v>1</v>
      </c>
      <c r="E8" s="7" t="s">
        <v>45</v>
      </c>
      <c r="F8" s="13" t="str">
        <f t="shared" si="0"/>
        <v xml:space="preserve">2061Albumin BCG (ALB2)  </v>
      </c>
      <c r="G8" s="6">
        <v>2094</v>
      </c>
      <c r="H8" s="5" t="s">
        <v>18</v>
      </c>
      <c r="I8" s="24">
        <v>0</v>
      </c>
    </row>
    <row r="9" spans="1:9" ht="63.75">
      <c r="A9" s="8" t="s">
        <v>17</v>
      </c>
      <c r="B9" s="4">
        <v>206</v>
      </c>
      <c r="C9" s="1" t="s">
        <v>1</v>
      </c>
      <c r="D9" s="3">
        <v>5</v>
      </c>
      <c r="E9" s="7" t="s">
        <v>2</v>
      </c>
      <c r="F9" s="13" t="str">
        <f t="shared" si="0"/>
        <v>2065Bilirubin - Total (BILT3)</v>
      </c>
      <c r="G9" s="6">
        <v>3320</v>
      </c>
      <c r="H9" s="5" t="s">
        <v>18</v>
      </c>
      <c r="I9" s="24">
        <v>1</v>
      </c>
    </row>
    <row r="10" spans="1:9" ht="63.75">
      <c r="A10" s="8" t="s">
        <v>17</v>
      </c>
      <c r="B10" s="4">
        <v>206</v>
      </c>
      <c r="C10" s="1" t="s">
        <v>1</v>
      </c>
      <c r="D10" s="3">
        <v>7</v>
      </c>
      <c r="E10" s="7" t="s">
        <v>3</v>
      </c>
      <c r="F10" s="13" t="str">
        <f t="shared" si="0"/>
        <v xml:space="preserve">2067Cholesterol (CHOL2)  </v>
      </c>
      <c r="G10" s="6">
        <v>4064</v>
      </c>
      <c r="H10" s="5" t="s">
        <v>18</v>
      </c>
      <c r="I10" s="24">
        <v>0</v>
      </c>
    </row>
    <row r="11" spans="1:9" ht="63.75">
      <c r="A11" s="8" t="s">
        <v>17</v>
      </c>
      <c r="B11" s="1">
        <v>206</v>
      </c>
      <c r="C11" s="1" t="s">
        <v>1</v>
      </c>
      <c r="D11" s="12">
        <v>10</v>
      </c>
      <c r="E11" s="13" t="s">
        <v>4</v>
      </c>
      <c r="F11" s="13" t="str">
        <f t="shared" si="0"/>
        <v xml:space="preserve">20610Creatinine Jaffe (CREJ2)  </v>
      </c>
      <c r="G11" s="10">
        <v>1869</v>
      </c>
      <c r="H11" s="11" t="s">
        <v>18</v>
      </c>
      <c r="I11" s="24">
        <v>1</v>
      </c>
    </row>
    <row r="12" spans="1:9" ht="63.75">
      <c r="A12" s="8" t="s">
        <v>17</v>
      </c>
      <c r="B12" s="1">
        <v>206</v>
      </c>
      <c r="C12" s="1" t="s">
        <v>1</v>
      </c>
      <c r="D12" s="12">
        <v>11</v>
      </c>
      <c r="E12" s="13" t="s">
        <v>24</v>
      </c>
      <c r="F12" s="13" t="str">
        <f t="shared" si="0"/>
        <v xml:space="preserve">20611Glucose (GLUH2)  </v>
      </c>
      <c r="G12" s="10">
        <v>1449</v>
      </c>
      <c r="H12" s="11" t="s">
        <v>18</v>
      </c>
      <c r="I12" s="24">
        <v>2</v>
      </c>
    </row>
    <row r="13" spans="1:9" ht="63.75">
      <c r="A13" s="8" t="s">
        <v>17</v>
      </c>
      <c r="B13" s="1">
        <v>206</v>
      </c>
      <c r="C13" s="1" t="s">
        <v>1</v>
      </c>
      <c r="D13" s="12">
        <v>13</v>
      </c>
      <c r="E13" s="13" t="s">
        <v>25</v>
      </c>
      <c r="F13" s="13" t="str">
        <f t="shared" si="0"/>
        <v xml:space="preserve">20613Iron (IRON2)  </v>
      </c>
      <c r="G13" s="10">
        <v>2496</v>
      </c>
      <c r="H13" s="11" t="s">
        <v>18</v>
      </c>
      <c r="I13" s="24">
        <v>2</v>
      </c>
    </row>
    <row r="14" spans="1:9" ht="63.75">
      <c r="A14" s="8" t="s">
        <v>17</v>
      </c>
      <c r="B14" s="1">
        <v>206</v>
      </c>
      <c r="C14" s="1" t="s">
        <v>1</v>
      </c>
      <c r="D14" s="12">
        <v>17</v>
      </c>
      <c r="E14" s="13" t="s">
        <v>26</v>
      </c>
      <c r="F14" s="13" t="str">
        <f t="shared" si="0"/>
        <v xml:space="preserve">20617Total Protein (TP2)  </v>
      </c>
      <c r="G14" s="10">
        <v>1872</v>
      </c>
      <c r="H14" s="11" t="s">
        <v>18</v>
      </c>
      <c r="I14" s="24">
        <v>0</v>
      </c>
    </row>
    <row r="15" spans="1:9" ht="63.75">
      <c r="A15" s="8" t="s">
        <v>17</v>
      </c>
      <c r="B15" s="1">
        <v>206</v>
      </c>
      <c r="C15" s="1" t="s">
        <v>1</v>
      </c>
      <c r="D15" s="12">
        <v>19</v>
      </c>
      <c r="E15" s="13" t="s">
        <v>27</v>
      </c>
      <c r="F15" s="13" t="str">
        <f t="shared" si="0"/>
        <v xml:space="preserve">20619Triglycerides (TRIGL)  </v>
      </c>
      <c r="G15" s="10">
        <v>2215</v>
      </c>
      <c r="H15" s="11" t="s">
        <v>18</v>
      </c>
      <c r="I15" s="24">
        <v>1</v>
      </c>
    </row>
    <row r="16" spans="1:9" ht="63.75">
      <c r="A16" s="8" t="s">
        <v>17</v>
      </c>
      <c r="B16" s="1">
        <v>206</v>
      </c>
      <c r="C16" s="1" t="s">
        <v>1</v>
      </c>
      <c r="D16" s="12">
        <v>21</v>
      </c>
      <c r="E16" s="13" t="s">
        <v>28</v>
      </c>
      <c r="F16" s="13" t="str">
        <f t="shared" si="0"/>
        <v xml:space="preserve">20621Urea (UREAL)  </v>
      </c>
      <c r="G16" s="10">
        <v>5315</v>
      </c>
      <c r="H16" s="11" t="s">
        <v>18</v>
      </c>
      <c r="I16" s="24">
        <v>0</v>
      </c>
    </row>
    <row r="17" spans="1:9" ht="63.75">
      <c r="A17" s="8" t="s">
        <v>17</v>
      </c>
      <c r="B17" s="1">
        <v>206</v>
      </c>
      <c r="C17" s="1" t="s">
        <v>1</v>
      </c>
      <c r="D17" s="12">
        <v>22</v>
      </c>
      <c r="E17" s="13" t="s">
        <v>29</v>
      </c>
      <c r="F17" s="13" t="str">
        <f t="shared" si="0"/>
        <v xml:space="preserve">20622Uric Acid (UA2)  </v>
      </c>
      <c r="G17" s="10">
        <v>5312</v>
      </c>
      <c r="H17" s="11" t="s">
        <v>18</v>
      </c>
      <c r="I17" s="24">
        <v>0</v>
      </c>
    </row>
    <row r="18" spans="1:9" ht="63.75">
      <c r="A18" s="8" t="s">
        <v>17</v>
      </c>
      <c r="B18" s="1">
        <v>206</v>
      </c>
      <c r="C18" s="1" t="s">
        <v>1</v>
      </c>
      <c r="D18" s="12">
        <v>23</v>
      </c>
      <c r="E18" s="13" t="s">
        <v>30</v>
      </c>
      <c r="F18" s="13" t="str">
        <f t="shared" si="0"/>
        <v xml:space="preserve">20623ALP (ALP2L)  </v>
      </c>
      <c r="G18" s="10">
        <v>2736</v>
      </c>
      <c r="H18" s="11" t="s">
        <v>18</v>
      </c>
      <c r="I18" s="24">
        <v>0</v>
      </c>
    </row>
    <row r="19" spans="1:9" ht="63.75">
      <c r="A19" s="8" t="s">
        <v>17</v>
      </c>
      <c r="B19" s="1">
        <v>206</v>
      </c>
      <c r="C19" s="1" t="s">
        <v>1</v>
      </c>
      <c r="D19" s="12">
        <v>24</v>
      </c>
      <c r="E19" s="13" t="s">
        <v>31</v>
      </c>
      <c r="F19" s="13" t="str">
        <f t="shared" si="0"/>
        <v xml:space="preserve">20624ALT (ALTL)  </v>
      </c>
      <c r="G19" s="10">
        <v>3460</v>
      </c>
      <c r="H19" s="11" t="s">
        <v>18</v>
      </c>
      <c r="I19" s="24">
        <v>0</v>
      </c>
    </row>
    <row r="20" spans="1:9" ht="63.75">
      <c r="A20" s="8" t="s">
        <v>17</v>
      </c>
      <c r="B20" s="1">
        <v>206</v>
      </c>
      <c r="C20" s="1" t="s">
        <v>1</v>
      </c>
      <c r="D20" s="12">
        <v>25</v>
      </c>
      <c r="E20" s="13" t="s">
        <v>32</v>
      </c>
      <c r="F20" s="13" t="str">
        <f t="shared" si="0"/>
        <v xml:space="preserve">20625AST (ASTL)  </v>
      </c>
      <c r="G20" s="10">
        <v>3460</v>
      </c>
      <c r="H20" s="11" t="s">
        <v>18</v>
      </c>
      <c r="I20" s="24">
        <v>0</v>
      </c>
    </row>
    <row r="21" spans="1:9" ht="63.75">
      <c r="A21" s="8" t="s">
        <v>17</v>
      </c>
      <c r="B21" s="1">
        <v>206</v>
      </c>
      <c r="C21" s="1" t="s">
        <v>1</v>
      </c>
      <c r="D21" s="12">
        <v>30</v>
      </c>
      <c r="E21" s="13" t="s">
        <v>33</v>
      </c>
      <c r="F21" s="13" t="str">
        <f t="shared" si="0"/>
        <v xml:space="preserve">20630GGT (GGT-2)  </v>
      </c>
      <c r="G21" s="10">
        <v>4528</v>
      </c>
      <c r="H21" s="11" t="s">
        <v>18</v>
      </c>
      <c r="I21" s="24">
        <v>0</v>
      </c>
    </row>
    <row r="22" spans="1:9" ht="63.75">
      <c r="A22" s="8" t="s">
        <v>17</v>
      </c>
      <c r="B22" s="1">
        <v>206</v>
      </c>
      <c r="C22" s="1" t="s">
        <v>1</v>
      </c>
      <c r="D22" s="12">
        <v>36</v>
      </c>
      <c r="E22" s="13" t="s">
        <v>5</v>
      </c>
      <c r="F22" s="13" t="str">
        <f t="shared" si="0"/>
        <v>20636CRP (CRPLX)</v>
      </c>
      <c r="G22" s="10">
        <v>33729.5</v>
      </c>
      <c r="H22" s="11" t="s">
        <v>18</v>
      </c>
      <c r="I22" s="24">
        <v>0</v>
      </c>
    </row>
    <row r="23" spans="1:9" ht="63.75">
      <c r="A23" s="8" t="s">
        <v>17</v>
      </c>
      <c r="B23" s="1">
        <v>206</v>
      </c>
      <c r="C23" s="1" t="s">
        <v>1</v>
      </c>
      <c r="D23" s="12">
        <v>40</v>
      </c>
      <c r="E23" s="13" t="s">
        <v>34</v>
      </c>
      <c r="F23" s="13" t="str">
        <f t="shared" si="0"/>
        <v>20640Carbamazepine (CARB)</v>
      </c>
      <c r="G23" s="10">
        <v>43168.13</v>
      </c>
      <c r="H23" s="11" t="s">
        <v>18</v>
      </c>
      <c r="I23" s="24">
        <v>1</v>
      </c>
    </row>
    <row r="24" spans="1:9" ht="63.75">
      <c r="A24" s="8" t="s">
        <v>17</v>
      </c>
      <c r="B24" s="1">
        <v>206</v>
      </c>
      <c r="C24" s="1" t="s">
        <v>1</v>
      </c>
      <c r="D24" s="12">
        <v>42</v>
      </c>
      <c r="E24" s="13" t="s">
        <v>6</v>
      </c>
      <c r="F24" s="13" t="str">
        <f t="shared" si="0"/>
        <v>20642Valproic Acid (VALP)</v>
      </c>
      <c r="G24" s="10">
        <v>43168.13</v>
      </c>
      <c r="H24" s="11" t="s">
        <v>18</v>
      </c>
      <c r="I24" s="24">
        <v>1</v>
      </c>
    </row>
    <row r="25" spans="1:9" ht="63.75">
      <c r="A25" s="8" t="s">
        <v>17</v>
      </c>
      <c r="B25" s="1">
        <v>206</v>
      </c>
      <c r="C25" s="1" t="s">
        <v>1</v>
      </c>
      <c r="D25" s="12">
        <v>53</v>
      </c>
      <c r="E25" s="13" t="s">
        <v>35</v>
      </c>
      <c r="F25" s="13" t="str">
        <f t="shared" si="0"/>
        <v>20653Preciset TDM I</v>
      </c>
      <c r="G25" s="10">
        <v>39183.300000000003</v>
      </c>
      <c r="H25" s="11" t="s">
        <v>18</v>
      </c>
      <c r="I25" s="24">
        <v>0</v>
      </c>
    </row>
    <row r="26" spans="1:9" ht="63.75">
      <c r="A26" s="8" t="s">
        <v>17</v>
      </c>
      <c r="B26" s="1">
        <v>206</v>
      </c>
      <c r="C26" s="1" t="s">
        <v>1</v>
      </c>
      <c r="D26" s="12">
        <v>65</v>
      </c>
      <c r="E26" s="13" t="s">
        <v>46</v>
      </c>
      <c r="F26" s="13" t="str">
        <f t="shared" si="0"/>
        <v>20665TDM Control Set</v>
      </c>
      <c r="G26" s="10">
        <v>17146.5</v>
      </c>
      <c r="H26" s="11" t="s">
        <v>18</v>
      </c>
      <c r="I26" s="24">
        <v>0</v>
      </c>
    </row>
    <row r="27" spans="1:9" ht="63.75">
      <c r="A27" s="8" t="s">
        <v>17</v>
      </c>
      <c r="B27" s="1">
        <v>206</v>
      </c>
      <c r="C27" s="1" t="s">
        <v>1</v>
      </c>
      <c r="D27" s="12">
        <v>67</v>
      </c>
      <c r="E27" s="13" t="s">
        <v>7</v>
      </c>
      <c r="F27" s="13" t="str">
        <f t="shared" si="0"/>
        <v>20667ISE Calibrator Direct</v>
      </c>
      <c r="G27" s="10">
        <v>684.25</v>
      </c>
      <c r="H27" s="11" t="s">
        <v>18</v>
      </c>
      <c r="I27" s="24">
        <v>6</v>
      </c>
    </row>
    <row r="28" spans="1:9" ht="63.75">
      <c r="A28" s="8" t="s">
        <v>17</v>
      </c>
      <c r="B28" s="1">
        <v>206</v>
      </c>
      <c r="C28" s="1" t="s">
        <v>1</v>
      </c>
      <c r="D28" s="12">
        <v>69</v>
      </c>
      <c r="E28" s="13" t="s">
        <v>36</v>
      </c>
      <c r="F28" s="13" t="str">
        <f t="shared" si="0"/>
        <v>20669ISE Deproteinizer</v>
      </c>
      <c r="G28" s="10">
        <v>2052.75</v>
      </c>
      <c r="H28" s="11" t="s">
        <v>18</v>
      </c>
      <c r="I28" s="24">
        <v>1</v>
      </c>
    </row>
    <row r="29" spans="1:9" ht="63.75">
      <c r="A29" s="8" t="s">
        <v>17</v>
      </c>
      <c r="B29" s="1">
        <v>206</v>
      </c>
      <c r="C29" s="1" t="s">
        <v>1</v>
      </c>
      <c r="D29" s="12">
        <v>70</v>
      </c>
      <c r="E29" s="13" t="s">
        <v>37</v>
      </c>
      <c r="F29" s="13" t="str">
        <f t="shared" si="0"/>
        <v>20670ISE Etcher</v>
      </c>
      <c r="G29" s="10">
        <v>2052.75</v>
      </c>
      <c r="H29" s="11" t="s">
        <v>18</v>
      </c>
      <c r="I29" s="24">
        <v>0</v>
      </c>
    </row>
    <row r="30" spans="1:9" ht="63.75">
      <c r="A30" s="8" t="s">
        <v>17</v>
      </c>
      <c r="B30" s="1">
        <v>206</v>
      </c>
      <c r="C30" s="1" t="s">
        <v>1</v>
      </c>
      <c r="D30" s="12">
        <v>71</v>
      </c>
      <c r="E30" s="13" t="s">
        <v>38</v>
      </c>
      <c r="F30" s="13" t="str">
        <f t="shared" si="0"/>
        <v>20671ISE Reference Electrolyte Solution</v>
      </c>
      <c r="G30" s="10">
        <v>1106.8900000000001</v>
      </c>
      <c r="H30" s="11" t="s">
        <v>18</v>
      </c>
      <c r="I30" s="24">
        <v>2</v>
      </c>
    </row>
    <row r="31" spans="1:9" ht="63.75">
      <c r="A31" s="8" t="s">
        <v>17</v>
      </c>
      <c r="B31" s="1">
        <v>206</v>
      </c>
      <c r="C31" s="1" t="s">
        <v>1</v>
      </c>
      <c r="D31" s="12">
        <v>72</v>
      </c>
      <c r="E31" s="13" t="s">
        <v>8</v>
      </c>
      <c r="F31" s="13" t="str">
        <f t="shared" si="0"/>
        <v>20672ISE Solution 1</v>
      </c>
      <c r="G31" s="10">
        <v>3562.12</v>
      </c>
      <c r="H31" s="11" t="s">
        <v>18</v>
      </c>
      <c r="I31" s="24">
        <v>1</v>
      </c>
    </row>
    <row r="32" spans="1:9" ht="63.75">
      <c r="A32" s="8" t="s">
        <v>17</v>
      </c>
      <c r="B32" s="1">
        <v>206</v>
      </c>
      <c r="C32" s="1" t="s">
        <v>1</v>
      </c>
      <c r="D32" s="12">
        <v>73</v>
      </c>
      <c r="E32" s="13" t="s">
        <v>39</v>
      </c>
      <c r="F32" s="13" t="str">
        <f t="shared" si="0"/>
        <v>20673ISE Solution 2</v>
      </c>
      <c r="G32" s="10">
        <v>4165.88</v>
      </c>
      <c r="H32" s="11" t="s">
        <v>18</v>
      </c>
      <c r="I32" s="24">
        <v>1</v>
      </c>
    </row>
    <row r="33" spans="1:9" ht="63.75">
      <c r="A33" s="8" t="s">
        <v>17</v>
      </c>
      <c r="B33" s="1">
        <v>206</v>
      </c>
      <c r="C33" s="1" t="s">
        <v>1</v>
      </c>
      <c r="D33" s="12">
        <v>74</v>
      </c>
      <c r="E33" s="13" t="s">
        <v>40</v>
      </c>
      <c r="F33" s="13" t="str">
        <f t="shared" si="0"/>
        <v>20674ISE Solution 3</v>
      </c>
      <c r="G33" s="10">
        <v>4165.88</v>
      </c>
      <c r="H33" s="11" t="s">
        <v>18</v>
      </c>
      <c r="I33" s="24">
        <v>0</v>
      </c>
    </row>
    <row r="34" spans="1:9" ht="63.75">
      <c r="A34" s="8" t="s">
        <v>17</v>
      </c>
      <c r="B34" s="1">
        <v>206</v>
      </c>
      <c r="C34" s="1" t="s">
        <v>1</v>
      </c>
      <c r="D34" s="12">
        <v>84</v>
      </c>
      <c r="E34" s="13" t="s">
        <v>41</v>
      </c>
      <c r="F34" s="13" t="str">
        <f t="shared" si="0"/>
        <v>20684Cleaner Cassette</v>
      </c>
      <c r="G34" s="10">
        <v>523.25</v>
      </c>
      <c r="H34" s="11" t="s">
        <v>18</v>
      </c>
      <c r="I34" s="24">
        <v>0</v>
      </c>
    </row>
    <row r="35" spans="1:9" ht="63.75">
      <c r="A35" s="8" t="s">
        <v>17</v>
      </c>
      <c r="B35" s="1">
        <v>206</v>
      </c>
      <c r="C35" s="1" t="s">
        <v>1</v>
      </c>
      <c r="D35" s="12">
        <v>85</v>
      </c>
      <c r="E35" s="13" t="s">
        <v>42</v>
      </c>
      <c r="F35" s="13" t="str">
        <f t="shared" si="0"/>
        <v>20685Cleaning Solution</v>
      </c>
      <c r="G35" s="10">
        <v>3461.5</v>
      </c>
      <c r="H35" s="11" t="s">
        <v>18</v>
      </c>
      <c r="I35" s="24">
        <v>0</v>
      </c>
    </row>
    <row r="36" spans="1:9" ht="63.75">
      <c r="A36" s="8" t="s">
        <v>17</v>
      </c>
      <c r="B36" s="1">
        <v>206</v>
      </c>
      <c r="C36" s="1" t="s">
        <v>1</v>
      </c>
      <c r="D36" s="12">
        <v>86</v>
      </c>
      <c r="E36" s="13" t="s">
        <v>43</v>
      </c>
      <c r="F36" s="13" t="str">
        <f t="shared" si="0"/>
        <v>20686Micro-Cuvettes</v>
      </c>
      <c r="G36" s="10">
        <v>41457.5</v>
      </c>
      <c r="H36" s="11" t="s">
        <v>18</v>
      </c>
      <c r="I36" s="24">
        <v>0</v>
      </c>
    </row>
    <row r="37" spans="1:9" ht="63.75">
      <c r="A37" s="8" t="s">
        <v>17</v>
      </c>
      <c r="B37" s="1">
        <v>206</v>
      </c>
      <c r="C37" s="1" t="s">
        <v>1</v>
      </c>
      <c r="D37" s="12">
        <v>87</v>
      </c>
      <c r="E37" s="13" t="s">
        <v>44</v>
      </c>
      <c r="F37" s="13" t="str">
        <f t="shared" si="0"/>
        <v>20687Cuvette waste box</v>
      </c>
      <c r="G37" s="10">
        <v>9539.25</v>
      </c>
      <c r="H37" s="11" t="s">
        <v>18</v>
      </c>
      <c r="I37" s="24">
        <v>0</v>
      </c>
    </row>
  </sheetData>
  <autoFilter ref="A1:I37" xr:uid="{87680885-2873-4C91-BED1-D39B41DDA084}"/>
  <sortState ref="A2:I41">
    <sortCondition ref="B2:B41"/>
    <sortCondition ref="D2:D4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2020-07-28T18:13:01Z</cp:lastPrinted>
  <dcterms:created xsi:type="dcterms:W3CDTF">2020-02-03T10:45:14Z</dcterms:created>
  <dcterms:modified xsi:type="dcterms:W3CDTF">2020-11-14T09:58:43Z</dcterms:modified>
</cp:coreProperties>
</file>