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nja.ivkovic\Desktop\NABAVKE - POSTUPCI\Nabavke 2020\01 - Otvoreni postupci\01 - Dobra\02 - Pogonsko gorivo\"/>
    </mc:Choice>
  </mc:AlternateContent>
  <bookViews>
    <workbookView xWindow="480" yWindow="180" windowWidth="27795" windowHeight="12525"/>
  </bookViews>
  <sheets>
    <sheet name="образац понуде" sheetId="1" r:id="rId1"/>
    <sheet name="Упутство-гориво" sheetId="2" r:id="rId2"/>
  </sheets>
  <definedNames>
    <definedName name="_xlnm.Print_Area" localSheetId="0">'образац понуде'!$A$1:$I$55</definedName>
  </definedNames>
  <calcPr calcId="152511"/>
</workbook>
</file>

<file path=xl/calcChain.xml><?xml version="1.0" encoding="utf-8"?>
<calcChain xmlns="http://schemas.openxmlformats.org/spreadsheetml/2006/main">
  <c r="I13" i="1" l="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12" i="1"/>
  <c r="I12" i="1" s="1"/>
</calcChain>
</file>

<file path=xl/sharedStrings.xml><?xml version="1.0" encoding="utf-8"?>
<sst xmlns="http://schemas.openxmlformats.org/spreadsheetml/2006/main" count="62" uniqueCount="60">
  <si>
    <t>Број понуде: ______________________________</t>
  </si>
  <si>
    <t xml:space="preserve">Обавезан прилог:  </t>
  </si>
  <si>
    <t>Списак продајних места (бензинских пумпи) на територији партијe за које понуђач подноси понуду, са назначеном адресом и телефоном.</t>
  </si>
  <si>
    <t>Важећи ценовник нафтних деривата на дан објављивања позива за подношење понуда.</t>
  </si>
  <si>
    <t>Овлашћено лице понуђача:</t>
  </si>
  <si>
    <t>___________________________________________</t>
  </si>
  <si>
    <t>EURO PREMIJUM BMB 95</t>
  </si>
  <si>
    <t>EURO DIZEL</t>
  </si>
  <si>
    <t>ПИБ:_______________________________________</t>
  </si>
  <si>
    <t>Датум: ___________________________________</t>
  </si>
  <si>
    <t>Рок важења понуде је:__________ дана од дана отварања понуда.</t>
  </si>
  <si>
    <r>
      <t xml:space="preserve">Напомена: </t>
    </r>
    <r>
      <rPr>
        <sz val="10"/>
        <color theme="1"/>
        <rFont val="Arial"/>
        <family val="2"/>
      </rPr>
      <t>Количине горива у обрасцу понуде су оквирне.</t>
    </r>
  </si>
  <si>
    <t xml:space="preserve">КОЛИЧИНА </t>
  </si>
  <si>
    <t>1.</t>
  </si>
  <si>
    <t>2.</t>
  </si>
  <si>
    <t>ЦЕНА ПО 1 ЛИТРУ У ДИНАРИМА 
БЕЗ ПДВ-а</t>
  </si>
  <si>
    <t>УКУПНА ЦЕНА У ДИНАРИМА БЕЗ ПДВ-а</t>
  </si>
  <si>
    <t>УКУПНА ЦЕНА У ДИНАРИМА СА ПДВ-ом</t>
  </si>
  <si>
    <t>НАЗИВ ПАРТИЈЕ</t>
  </si>
  <si>
    <t>6=(2*3)+(4*5)</t>
  </si>
  <si>
    <t>Погонско гориво за потребе Филијале Суботица</t>
  </si>
  <si>
    <t>Погонско гориво за потребе Филијале Зрењанин</t>
  </si>
  <si>
    <t>Погонско гориво за потребе Филијале Кикинда</t>
  </si>
  <si>
    <t>Погонско гориво за потребе Филијале Панчево</t>
  </si>
  <si>
    <t>Погонско гориво за потребе Филијале Сомбор</t>
  </si>
  <si>
    <t>Погонско гориво за потребе Филијале Нови Сад</t>
  </si>
  <si>
    <t>Погонско гориво за потребе Филијале Сремска Митровица</t>
  </si>
  <si>
    <t>Погонско гориво за потребе Филијале Шабац</t>
  </si>
  <si>
    <t>Погонско гориво за потребе Филијале Ваљево</t>
  </si>
  <si>
    <t>Погонско гориво за потребе Филијале Смедерево</t>
  </si>
  <si>
    <t>Погонско гориво за потребе Филијале Пожаревац</t>
  </si>
  <si>
    <t>Погонско гориво за потребе Филијале Крагујевац</t>
  </si>
  <si>
    <t>Погонско гориво за потребе Филијале Јагодина</t>
  </si>
  <si>
    <t>Погонско гориво за потребе Филијале Бор</t>
  </si>
  <si>
    <t>Погонско гориво за потребе Филијале Зајечар</t>
  </si>
  <si>
    <t>Погонско гориво за потребе Филијале Ужице</t>
  </si>
  <si>
    <t>Погонско гориво за потребе Филијале Чачак</t>
  </si>
  <si>
    <t>Погонско гориво за потребе Филијале Краљево</t>
  </si>
  <si>
    <t>Погонско гориво за потребе Филијале Крушевац</t>
  </si>
  <si>
    <t>Погонско гориво за потребе Филијале Ниш</t>
  </si>
  <si>
    <t>Погонско гориво за потребе Филијале Прокупље</t>
  </si>
  <si>
    <t>Погонско гориво за потребе Филијале Пирот</t>
  </si>
  <si>
    <t>Погонско гориво за потребе Филијале Лесковац</t>
  </si>
  <si>
    <t>Погонско гориво за потребе Филијале Врање</t>
  </si>
  <si>
    <t>Погонско гориво за потребе Филијале Косовска Митровица</t>
  </si>
  <si>
    <t>Погонско гориво за потребе Филијале Грачаница</t>
  </si>
  <si>
    <t>Погонско гориво за потребе Филијале Нови Пазар</t>
  </si>
  <si>
    <t>Погонско гориво за потребе Филијале Београд</t>
  </si>
  <si>
    <t>Погонско гориво за потребе Покрајинског Фонда</t>
  </si>
  <si>
    <t>Погонско гориво за потребе Дирекције РФЗО</t>
  </si>
  <si>
    <t>Рок плаћања __________ дана (не може бити краћи од 30 дана ни дужи од 90 дана) од дана издавања рачуна.</t>
  </si>
  <si>
    <t>Назив понуђача:______________________________________________________</t>
  </si>
  <si>
    <t>Седиште понуђача: ___________________________________</t>
  </si>
  <si>
    <t>Матични број понуђача: ______________________________</t>
  </si>
  <si>
    <t>Напомена: Понуђач је дужан да групише бензинске станице према партијама за које подноси понуду и то тако што ће навести број и назив партије и списак бензинских станица које се односе на наведену партију.</t>
  </si>
  <si>
    <t>Стопа ПДВ-а у %</t>
  </si>
  <si>
    <r>
      <rPr>
        <b/>
        <sz val="10"/>
        <color indexed="8"/>
        <rFont val="Arial"/>
        <family val="2"/>
        <charset val="238"/>
      </rPr>
      <t>УПУТСТВО:</t>
    </r>
    <r>
      <rPr>
        <sz val="10"/>
        <color indexed="8"/>
        <rFont val="Arial"/>
        <family val="2"/>
        <charset val="238"/>
      </rPr>
      <t xml:space="preserve">
</t>
    </r>
    <r>
      <rPr>
        <b/>
        <sz val="10"/>
        <color indexed="8"/>
        <rFont val="Arial"/>
        <family val="2"/>
        <charset val="238"/>
      </rPr>
      <t>Понуђач попуњава образац уношењем следећих података у одговарајућа поља:</t>
    </r>
    <r>
      <rPr>
        <sz val="10"/>
        <color indexed="8"/>
        <rFont val="Arial"/>
        <family val="2"/>
        <charset val="238"/>
      </rPr>
      <t xml:space="preserve"> скраћени назив понуђача (поље: назив понуђача), интерни заводни број понуде (поље: број понуде), датум састављања понуде (поље: датум), адресу седишта понуђача (поље: седиште понуђача), матични број понуђача (поље: матични број), порески идентификациони број понуђача (поље: ПИБ), .
</t>
    </r>
    <r>
      <rPr>
        <b/>
        <sz val="10"/>
        <color indexed="8"/>
        <rFont val="Arial"/>
        <family val="2"/>
        <charset val="238"/>
      </rPr>
      <t>Начин уноса цене:</t>
    </r>
    <r>
      <rPr>
        <sz val="10"/>
        <color indexed="8"/>
        <rFont val="Arial"/>
        <family val="2"/>
        <charset val="238"/>
      </rPr>
      <t xml:space="preserve"> У образац се уноси цена за 1 литар горива по врсти горива (колоне 3 и 5) без ПДВ-а, укупна цена без ПДВ-а (цена по литру горива(колона 3) х количина горива(колона 2) +(цена по литру горива(колона 5) х количина горива(колона 4)), стопа ПДВ-а у %, укупна цена са ПДВ-ом (колона 6+ колона 7). Ако се у Обрасцу понуде констатује рачунска грешка, иста ће бити отклоњена руководећи се јединичном ценом.
Рок важења понуде уноси понуђач. </t>
    </r>
    <r>
      <rPr>
        <b/>
        <sz val="10"/>
        <color indexed="8"/>
        <rFont val="Arial"/>
        <family val="2"/>
        <charset val="238"/>
      </rPr>
      <t>Рок важења понуде не може да буде краћи од 90 дана.</t>
    </r>
    <r>
      <rPr>
        <sz val="10"/>
        <color indexed="8"/>
        <rFont val="Arial"/>
        <family val="2"/>
        <charset val="238"/>
      </rPr>
      <t xml:space="preserve">
</t>
    </r>
    <r>
      <rPr>
        <b/>
        <sz val="10"/>
        <color indexed="8"/>
        <rFont val="Arial"/>
        <family val="2"/>
        <charset val="238"/>
      </rPr>
      <t>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r>
    <r>
      <rPr>
        <sz val="10"/>
        <color indexed="8"/>
        <rFont val="Arial"/>
        <family val="2"/>
        <charset val="238"/>
      </rPr>
      <t xml:space="preserve">
Понуђач је дужан да:
- достави као своју понуду попуњен, одштампан и потписан образац понуде;
- уз понуду достави, у електронском облику (ексел фајл), на CD/DVD-у.
</t>
    </r>
    <r>
      <rPr>
        <b/>
        <sz val="10"/>
        <color indexed="8"/>
        <rFont val="Arial"/>
        <family val="2"/>
        <charset val="238"/>
      </rPr>
      <t xml:space="preserve">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
</t>
    </r>
    <r>
      <rPr>
        <sz val="10"/>
        <color indexed="8"/>
        <rFont val="Arial"/>
        <family val="2"/>
        <charset val="238"/>
      </rPr>
      <t xml:space="preserve">
</t>
    </r>
  </si>
  <si>
    <t>ОБРАЗАЦ - ПОНУДА СА СТРУКТУРОМ ЦЕНЕ И УПУТСТВОМ ЗА ПОПУЊАВАЊЕ ЗА ЈАВНУ НАБАВКУ ПОГОНСКОГ ГОРИВА ЗА ПОТРЕБЕ РФЗО ЗА  ПЕРИОД ОД ГОДИНУ ДАНА, ЈН бр.404-1-108/20-22</t>
  </si>
  <si>
    <r>
      <t xml:space="preserve">НАПОМЕНА: </t>
    </r>
    <r>
      <rPr>
        <sz val="10"/>
        <color theme="1"/>
        <rFont val="Arial"/>
        <family val="2"/>
      </rPr>
      <t>понуђени рок важења понуде не може бити краћи од 90 дана.</t>
    </r>
  </si>
  <si>
    <r>
      <t>Поводом позива за подношење понуде бр</t>
    </r>
    <r>
      <rPr>
        <sz val="10"/>
        <color theme="1"/>
        <rFont val="Arial"/>
        <family val="2"/>
      </rPr>
      <t xml:space="preserve">.404-1-22/20-4 </t>
    </r>
    <r>
      <rPr>
        <sz val="10"/>
        <rFont val="Arial"/>
        <family val="2"/>
      </rPr>
      <t>од</t>
    </r>
    <r>
      <rPr>
        <sz val="10"/>
        <color theme="1"/>
        <rFont val="Arial"/>
        <family val="2"/>
      </rPr>
      <t xml:space="preserve"> 04.06.2020.</t>
    </r>
    <r>
      <rPr>
        <sz val="10"/>
        <rFont val="Arial"/>
        <family val="2"/>
      </rPr>
      <t xml:space="preserve"> године за јавну набавку погонског горива за потребе РФЗО за период од годину дана – бр. ЈН: 404-1-108/20-22, објављеног на Порталу јавних набавки дана </t>
    </r>
    <r>
      <rPr>
        <sz val="10"/>
        <color theme="1"/>
        <rFont val="Arial"/>
        <family val="2"/>
      </rPr>
      <t xml:space="preserve">04.06.2020. </t>
    </r>
    <r>
      <rPr>
        <sz val="10"/>
        <rFont val="Arial"/>
        <family val="2"/>
      </rPr>
      <t>године, подносим понуду како следи:</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</si>
</sst>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0"/>
      <color theme="1"/>
      <name val="Arial"/>
      <family val="2"/>
    </font>
    <font>
      <sz val="10"/>
      <color indexed="8"/>
      <name val="Arial"/>
      <family val="2"/>
      <charset val="238"/>
    </font>
    <font>
      <sz val="10"/>
      <name val="Arial"/>
      <family val="2"/>
      <charset val="238"/>
    </font>
    <font>
      <sz val="10"/>
      <color theme="1"/>
      <name val="Arial"/>
      <family val="2"/>
      <charset val="238"/>
    </font>
    <font>
      <b/>
      <sz val="10"/>
      <color indexed="8"/>
      <name val="Arial"/>
      <family val="2"/>
      <charset val="238"/>
    </font>
    <font>
      <sz val="10"/>
      <color theme="1"/>
      <name val="Arial"/>
      <family val="2"/>
    </font>
    <font>
      <sz val="10"/>
      <name val="Arial"/>
      <family val="2"/>
    </font>
    <font>
      <b/>
      <u/>
      <sz val="10"/>
      <color theme="1"/>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4">
    <xf numFmtId="0" fontId="0" fillId="0" borderId="0"/>
    <xf numFmtId="0" fontId="2" fillId="0" borderId="0"/>
    <xf numFmtId="0" fontId="3" fillId="0" borderId="0"/>
    <xf numFmtId="0" fontId="4" fillId="0" borderId="0"/>
  </cellStyleXfs>
  <cellXfs count="63">
    <xf numFmtId="0" fontId="0" fillId="0" borderId="0" xfId="0"/>
    <xf numFmtId="0" fontId="6" fillId="0" borderId="0" xfId="0" applyFont="1"/>
    <xf numFmtId="0" fontId="1" fillId="0" borderId="0" xfId="0" applyFont="1" applyAlignment="1">
      <alignment wrapText="1"/>
    </xf>
    <xf numFmtId="0" fontId="1" fillId="0" borderId="0" xfId="0" applyFont="1" applyAlignment="1">
      <alignment horizontal="center" wrapText="1"/>
    </xf>
    <xf numFmtId="0" fontId="6" fillId="0" borderId="0" xfId="0" applyFont="1" applyAlignment="1">
      <alignment horizontal="left"/>
    </xf>
    <xf numFmtId="4" fontId="6" fillId="0" borderId="0" xfId="0" applyNumberFormat="1" applyFont="1"/>
    <xf numFmtId="0" fontId="1" fillId="0" borderId="0" xfId="0" applyFont="1" applyAlignment="1">
      <alignment horizontal="left"/>
    </xf>
    <xf numFmtId="3" fontId="6" fillId="0" borderId="0" xfId="0" applyNumberFormat="1" applyFont="1"/>
    <xf numFmtId="3" fontId="1" fillId="0" borderId="0" xfId="0" applyNumberFormat="1" applyFont="1" applyAlignment="1">
      <alignment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0" xfId="0" applyFont="1" applyAlignment="1">
      <alignment horizontal="justify" vertical="center"/>
    </xf>
    <xf numFmtId="0" fontId="1" fillId="2" borderId="4" xfId="0" applyFont="1" applyFill="1" applyBorder="1" applyAlignment="1">
      <alignment horizontal="center" vertical="center" wrapText="1"/>
    </xf>
    <xf numFmtId="0" fontId="6" fillId="0" borderId="0" xfId="0" applyFont="1" applyAlignment="1">
      <alignment horizontal="center" vertical="center"/>
    </xf>
    <xf numFmtId="0" fontId="1" fillId="0" borderId="4" xfId="0" applyFont="1" applyFill="1" applyBorder="1" applyAlignment="1">
      <alignment horizontal="center" vertical="center"/>
    </xf>
    <xf numFmtId="0" fontId="6" fillId="0" borderId="4" xfId="0" applyFont="1" applyFill="1" applyBorder="1" applyAlignment="1">
      <alignment horizontal="left" vertical="center" wrapText="1"/>
    </xf>
    <xf numFmtId="3" fontId="6" fillId="0" borderId="4" xfId="0" applyNumberFormat="1" applyFont="1" applyFill="1" applyBorder="1" applyAlignment="1">
      <alignment horizontal="center" vertical="center"/>
    </xf>
    <xf numFmtId="4" fontId="6" fillId="0" borderId="4" xfId="0" applyNumberFormat="1" applyFont="1" applyFill="1" applyBorder="1"/>
    <xf numFmtId="0" fontId="6" fillId="0" borderId="1" xfId="0" applyFont="1" applyFill="1" applyBorder="1" applyAlignment="1">
      <alignment horizontal="left" vertical="center" wrapText="1"/>
    </xf>
    <xf numFmtId="4" fontId="6" fillId="0" borderId="4" xfId="0" applyNumberFormat="1" applyFont="1" applyFill="1" applyBorder="1" applyAlignment="1">
      <alignment horizontal="left" wrapText="1"/>
    </xf>
    <xf numFmtId="3" fontId="6" fillId="0" borderId="4" xfId="0" applyNumberFormat="1" applyFont="1" applyFill="1" applyBorder="1" applyAlignment="1">
      <alignment horizontal="center" vertical="center" wrapText="1"/>
    </xf>
    <xf numFmtId="3" fontId="7" fillId="0" borderId="4" xfId="0" quotePrefix="1" applyNumberFormat="1" applyFont="1" applyFill="1" applyBorder="1" applyAlignment="1">
      <alignment horizontal="center" vertical="center" wrapText="1"/>
    </xf>
    <xf numFmtId="4" fontId="6" fillId="0" borderId="4" xfId="0" applyNumberFormat="1" applyFont="1" applyBorder="1" applyAlignment="1">
      <alignment horizontal="center" vertical="center"/>
    </xf>
    <xf numFmtId="0" fontId="1" fillId="0" borderId="0" xfId="0" applyFont="1"/>
    <xf numFmtId="4" fontId="6" fillId="0" borderId="0" xfId="0" applyNumberFormat="1" applyFont="1" applyAlignment="1">
      <alignment horizontal="left"/>
    </xf>
    <xf numFmtId="4" fontId="1" fillId="0" borderId="0" xfId="0" applyNumberFormat="1" applyFont="1" applyAlignment="1">
      <alignment horizontal="center" wrapText="1"/>
    </xf>
    <xf numFmtId="4" fontId="6" fillId="0" borderId="0" xfId="0" applyNumberFormat="1" applyFont="1" applyAlignment="1"/>
    <xf numFmtId="0" fontId="6" fillId="0" borderId="0" xfId="0" applyFont="1" applyFill="1"/>
    <xf numFmtId="4" fontId="6" fillId="0" borderId="0" xfId="0" applyNumberFormat="1" applyFont="1" applyFill="1"/>
    <xf numFmtId="0" fontId="1" fillId="0" borderId="0" xfId="0" applyFont="1" applyFill="1" applyAlignment="1">
      <alignment wrapText="1"/>
    </xf>
    <xf numFmtId="1" fontId="6" fillId="0" borderId="0" xfId="0" applyNumberFormat="1" applyFont="1" applyFill="1" applyAlignment="1">
      <alignment horizontal="center" vertical="center"/>
    </xf>
    <xf numFmtId="4" fontId="6" fillId="0" borderId="0" xfId="0" applyNumberFormat="1" applyFont="1" applyFill="1" applyAlignment="1">
      <alignment horizontal="center" vertical="center"/>
    </xf>
    <xf numFmtId="9" fontId="6" fillId="0" borderId="0" xfId="0" applyNumberFormat="1" applyFont="1"/>
    <xf numFmtId="4" fontId="1" fillId="2" borderId="4" xfId="0" applyNumberFormat="1" applyFont="1" applyFill="1" applyBorder="1" applyAlignment="1">
      <alignment horizontal="center" vertical="center" wrapText="1"/>
    </xf>
    <xf numFmtId="4" fontId="1" fillId="0" borderId="0" xfId="0" applyNumberFormat="1" applyFont="1" applyAlignment="1">
      <alignment wrapText="1"/>
    </xf>
    <xf numFmtId="0" fontId="1" fillId="2" borderId="2" xfId="0" applyNumberFormat="1" applyFont="1" applyFill="1" applyBorder="1" applyAlignment="1">
      <alignment horizontal="center" vertical="center" wrapText="1"/>
    </xf>
    <xf numFmtId="0" fontId="1" fillId="0" borderId="0" xfId="0" applyNumberFormat="1" applyFont="1" applyAlignment="1">
      <alignment horizontal="center" vertical="center" wrapText="1"/>
    </xf>
    <xf numFmtId="0" fontId="6" fillId="0" borderId="0" xfId="0" applyNumberFormat="1" applyFont="1" applyAlignment="1">
      <alignment horizontal="center" vertical="center"/>
    </xf>
    <xf numFmtId="0" fontId="6" fillId="0" borderId="0" xfId="0" applyNumberFormat="1" applyFont="1" applyFill="1" applyAlignment="1">
      <alignment horizontal="center" vertical="center"/>
    </xf>
    <xf numFmtId="4" fontId="6" fillId="0" borderId="4" xfId="0" applyNumberFormat="1"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0" xfId="0" applyFont="1" applyAlignment="1">
      <alignment horizontal="center" wrapText="1"/>
    </xf>
    <xf numFmtId="0" fontId="7" fillId="2" borderId="0" xfId="0" applyFont="1" applyFill="1" applyAlignment="1">
      <alignment horizontal="center" wrapText="1"/>
    </xf>
    <xf numFmtId="0" fontId="6" fillId="2" borderId="0" xfId="0" applyFont="1" applyFill="1" applyAlignment="1">
      <alignment horizontal="center" wrapText="1"/>
    </xf>
    <xf numFmtId="4" fontId="6" fillId="2" borderId="4"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4" fontId="6" fillId="2" borderId="2"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0" xfId="0" applyFont="1" applyAlignment="1">
      <alignment horizontal="left" wrapText="1"/>
    </xf>
    <xf numFmtId="0" fontId="6" fillId="0" borderId="0" xfId="0" applyFont="1" applyAlignment="1">
      <alignment horizontal="left" wrapText="1"/>
    </xf>
    <xf numFmtId="0" fontId="8" fillId="2" borderId="0" xfId="0" applyFont="1" applyFill="1" applyAlignment="1">
      <alignment horizontal="left" wrapText="1"/>
    </xf>
    <xf numFmtId="0" fontId="8" fillId="0" borderId="0" xfId="0" applyFont="1" applyBorder="1" applyAlignment="1">
      <alignment horizontal="left" vertical="center" wrapText="1"/>
    </xf>
    <xf numFmtId="0" fontId="8" fillId="2" borderId="0" xfId="0" applyFont="1" applyFill="1" applyAlignment="1">
      <alignment horizontal="left"/>
    </xf>
    <xf numFmtId="4" fontId="6" fillId="0" borderId="0" xfId="0" applyNumberFormat="1" applyFont="1" applyAlignment="1">
      <alignment horizontal="center"/>
    </xf>
    <xf numFmtId="0" fontId="6" fillId="0" borderId="0" xfId="0" applyFont="1" applyAlignment="1">
      <alignment horizontal="left" vertical="center" wrapText="1"/>
    </xf>
    <xf numFmtId="0" fontId="2" fillId="0" borderId="0" xfId="0" applyFont="1" applyAlignment="1">
      <alignment horizontal="left" vertical="top" wrapText="1"/>
    </xf>
  </cellXfs>
  <cellStyles count="4">
    <cellStyle name="Normal" xfId="0" builtinId="0"/>
    <cellStyle name="Normal 2" xfId="1"/>
    <cellStyle name="Normal 2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tabSelected="1" zoomScaleNormal="100" workbookViewId="0">
      <selection activeCell="B3" sqref="B3:I3"/>
    </sheetView>
  </sheetViews>
  <sheetFormatPr defaultRowHeight="12.75" x14ac:dyDescent="0.2"/>
  <cols>
    <col min="1" max="1" width="5" style="1" bestFit="1" customWidth="1"/>
    <col min="2" max="2" width="56.140625" style="2" customWidth="1"/>
    <col min="3" max="3" width="12.28515625" style="1" customWidth="1"/>
    <col min="4" max="4" width="13.85546875" style="7" customWidth="1"/>
    <col min="5" max="5" width="13.7109375" style="1" customWidth="1"/>
    <col min="6" max="6" width="14.28515625" style="1" customWidth="1"/>
    <col min="7" max="7" width="17.28515625" style="5" customWidth="1"/>
    <col min="8" max="8" width="13.42578125" style="37" customWidth="1"/>
    <col min="9" max="9" width="15.85546875" style="5" customWidth="1"/>
    <col min="10" max="10" width="14.5703125" style="1" customWidth="1"/>
    <col min="11" max="11" width="12.7109375" style="5" bestFit="1" customWidth="1"/>
    <col min="12" max="16384" width="9.140625" style="1"/>
  </cols>
  <sheetData>
    <row r="1" spans="1:9" ht="30.75" customHeight="1" x14ac:dyDescent="0.2">
      <c r="B1" s="42" t="s">
        <v>57</v>
      </c>
      <c r="C1" s="42"/>
      <c r="D1" s="42"/>
      <c r="E1" s="42"/>
      <c r="F1" s="42"/>
      <c r="G1" s="42"/>
      <c r="H1" s="42"/>
      <c r="I1" s="42"/>
    </row>
    <row r="2" spans="1:9" x14ac:dyDescent="0.2">
      <c r="B2" s="3"/>
      <c r="C2" s="3"/>
      <c r="D2" s="3"/>
      <c r="E2" s="3"/>
      <c r="F2" s="3"/>
      <c r="G2" s="25"/>
      <c r="H2" s="36"/>
      <c r="I2" s="25"/>
    </row>
    <row r="3" spans="1:9" ht="39" customHeight="1" x14ac:dyDescent="0.2">
      <c r="B3" s="43" t="s">
        <v>59</v>
      </c>
      <c r="C3" s="44"/>
      <c r="D3" s="44"/>
      <c r="E3" s="44"/>
      <c r="F3" s="44"/>
      <c r="G3" s="44"/>
      <c r="H3" s="44"/>
      <c r="I3" s="44"/>
    </row>
    <row r="5" spans="1:9" x14ac:dyDescent="0.2">
      <c r="B5" s="55" t="s">
        <v>51</v>
      </c>
      <c r="C5" s="55"/>
      <c r="D5" s="55"/>
      <c r="E5" s="55"/>
      <c r="F5" s="23" t="s">
        <v>52</v>
      </c>
      <c r="I5" s="26"/>
    </row>
    <row r="6" spans="1:9" ht="19.5" customHeight="1" x14ac:dyDescent="0.2">
      <c r="B6" s="55" t="s">
        <v>0</v>
      </c>
      <c r="C6" s="55"/>
      <c r="D6" s="55"/>
      <c r="E6" s="55"/>
      <c r="F6" s="23" t="s">
        <v>53</v>
      </c>
      <c r="I6" s="26"/>
    </row>
    <row r="7" spans="1:9" ht="21" customHeight="1" x14ac:dyDescent="0.2">
      <c r="B7" s="55" t="s">
        <v>9</v>
      </c>
      <c r="C7" s="55"/>
      <c r="D7" s="55"/>
      <c r="E7" s="55"/>
      <c r="F7" s="23" t="s">
        <v>8</v>
      </c>
      <c r="I7" s="26"/>
    </row>
    <row r="9" spans="1:9" ht="24.75" customHeight="1" x14ac:dyDescent="0.2">
      <c r="A9" s="50" t="s">
        <v>18</v>
      </c>
      <c r="B9" s="51"/>
      <c r="C9" s="40" t="s">
        <v>6</v>
      </c>
      <c r="D9" s="41"/>
      <c r="E9" s="54" t="s">
        <v>7</v>
      </c>
      <c r="F9" s="54"/>
      <c r="G9" s="45" t="s">
        <v>16</v>
      </c>
      <c r="H9" s="46" t="s">
        <v>55</v>
      </c>
      <c r="I9" s="48" t="s">
        <v>17</v>
      </c>
    </row>
    <row r="10" spans="1:9" ht="51" x14ac:dyDescent="0.2">
      <c r="A10" s="52"/>
      <c r="B10" s="53"/>
      <c r="C10" s="9" t="s">
        <v>12</v>
      </c>
      <c r="D10" s="9" t="s">
        <v>15</v>
      </c>
      <c r="E10" s="10" t="s">
        <v>12</v>
      </c>
      <c r="F10" s="10" t="s">
        <v>15</v>
      </c>
      <c r="G10" s="45"/>
      <c r="H10" s="47"/>
      <c r="I10" s="49"/>
    </row>
    <row r="11" spans="1:9" ht="28.5" customHeight="1" x14ac:dyDescent="0.2">
      <c r="A11" s="40">
        <v>1</v>
      </c>
      <c r="B11" s="41"/>
      <c r="C11" s="12">
        <v>2</v>
      </c>
      <c r="D11" s="12">
        <v>3</v>
      </c>
      <c r="E11" s="12">
        <v>4</v>
      </c>
      <c r="F11" s="12">
        <v>5</v>
      </c>
      <c r="G11" s="33" t="s">
        <v>19</v>
      </c>
      <c r="H11" s="35">
        <v>7</v>
      </c>
      <c r="I11" s="35">
        <v>8</v>
      </c>
    </row>
    <row r="12" spans="1:9" x14ac:dyDescent="0.2">
      <c r="A12" s="14">
        <v>1</v>
      </c>
      <c r="B12" s="15" t="s">
        <v>20</v>
      </c>
      <c r="C12" s="20">
        <v>3900</v>
      </c>
      <c r="D12" s="39"/>
      <c r="E12" s="16">
        <v>1</v>
      </c>
      <c r="F12" s="22"/>
      <c r="G12" s="22">
        <f>C12*D12+E12*F12</f>
        <v>0</v>
      </c>
      <c r="H12" s="22"/>
      <c r="I12" s="22">
        <f>G12*H12/100+G12</f>
        <v>0</v>
      </c>
    </row>
    <row r="13" spans="1:9" x14ac:dyDescent="0.2">
      <c r="A13" s="14">
        <v>2</v>
      </c>
      <c r="B13" s="15" t="s">
        <v>21</v>
      </c>
      <c r="C13" s="16">
        <v>3750</v>
      </c>
      <c r="D13" s="39"/>
      <c r="E13" s="16">
        <v>1</v>
      </c>
      <c r="F13" s="22"/>
      <c r="G13" s="22">
        <f t="shared" ref="G13:G41" si="0">C13*D13+E13*F13</f>
        <v>0</v>
      </c>
      <c r="H13" s="22"/>
      <c r="I13" s="22">
        <f t="shared" ref="I13:I41" si="1">G13*H13/100+G13</f>
        <v>0</v>
      </c>
    </row>
    <row r="14" spans="1:9" x14ac:dyDescent="0.2">
      <c r="A14" s="14">
        <v>3</v>
      </c>
      <c r="B14" s="15" t="s">
        <v>22</v>
      </c>
      <c r="C14" s="16">
        <v>3380</v>
      </c>
      <c r="D14" s="39"/>
      <c r="E14" s="16">
        <v>1</v>
      </c>
      <c r="F14" s="22"/>
      <c r="G14" s="22">
        <f t="shared" si="0"/>
        <v>0</v>
      </c>
      <c r="H14" s="22"/>
      <c r="I14" s="22">
        <f t="shared" si="1"/>
        <v>0</v>
      </c>
    </row>
    <row r="15" spans="1:9" x14ac:dyDescent="0.2">
      <c r="A15" s="14">
        <v>4</v>
      </c>
      <c r="B15" s="15" t="s">
        <v>23</v>
      </c>
      <c r="C15" s="16">
        <v>5100</v>
      </c>
      <c r="D15" s="39"/>
      <c r="E15" s="16">
        <v>1</v>
      </c>
      <c r="F15" s="22"/>
      <c r="G15" s="22">
        <f t="shared" si="0"/>
        <v>0</v>
      </c>
      <c r="H15" s="22"/>
      <c r="I15" s="22">
        <f t="shared" si="1"/>
        <v>0</v>
      </c>
    </row>
    <row r="16" spans="1:9" x14ac:dyDescent="0.2">
      <c r="A16" s="14">
        <v>5</v>
      </c>
      <c r="B16" s="15" t="s">
        <v>24</v>
      </c>
      <c r="C16" s="16">
        <v>6760</v>
      </c>
      <c r="D16" s="39"/>
      <c r="E16" s="16">
        <v>1</v>
      </c>
      <c r="F16" s="22"/>
      <c r="G16" s="22">
        <f t="shared" si="0"/>
        <v>0</v>
      </c>
      <c r="H16" s="22"/>
      <c r="I16" s="22">
        <f t="shared" si="1"/>
        <v>0</v>
      </c>
    </row>
    <row r="17" spans="1:16" x14ac:dyDescent="0.2">
      <c r="A17" s="14">
        <v>6</v>
      </c>
      <c r="B17" s="18" t="s">
        <v>25</v>
      </c>
      <c r="C17" s="21">
        <v>5100</v>
      </c>
      <c r="D17" s="39"/>
      <c r="E17" s="21">
        <v>1804</v>
      </c>
      <c r="F17" s="22"/>
      <c r="G17" s="22">
        <f t="shared" si="0"/>
        <v>0</v>
      </c>
      <c r="H17" s="22"/>
      <c r="I17" s="22">
        <f t="shared" si="1"/>
        <v>0</v>
      </c>
    </row>
    <row r="18" spans="1:16" ht="14.25" customHeight="1" x14ac:dyDescent="0.2">
      <c r="A18" s="14">
        <v>7</v>
      </c>
      <c r="B18" s="15" t="s">
        <v>26</v>
      </c>
      <c r="C18" s="16">
        <v>4300</v>
      </c>
      <c r="D18" s="39"/>
      <c r="E18" s="16">
        <v>1</v>
      </c>
      <c r="F18" s="22"/>
      <c r="G18" s="22">
        <f t="shared" si="0"/>
        <v>0</v>
      </c>
      <c r="H18" s="22"/>
      <c r="I18" s="22">
        <f t="shared" si="1"/>
        <v>0</v>
      </c>
    </row>
    <row r="19" spans="1:16" x14ac:dyDescent="0.2">
      <c r="A19" s="14">
        <v>8</v>
      </c>
      <c r="B19" s="15" t="s">
        <v>27</v>
      </c>
      <c r="C19" s="16">
        <v>2600</v>
      </c>
      <c r="D19" s="39"/>
      <c r="E19" s="16">
        <v>4300</v>
      </c>
      <c r="F19" s="22"/>
      <c r="G19" s="22">
        <f t="shared" si="0"/>
        <v>0</v>
      </c>
      <c r="H19" s="22"/>
      <c r="I19" s="22">
        <f t="shared" si="1"/>
        <v>0</v>
      </c>
    </row>
    <row r="20" spans="1:16" x14ac:dyDescent="0.2">
      <c r="A20" s="14">
        <v>9</v>
      </c>
      <c r="B20" s="15" t="s">
        <v>28</v>
      </c>
      <c r="C20" s="16">
        <v>4740</v>
      </c>
      <c r="D20" s="39"/>
      <c r="E20" s="16">
        <v>1</v>
      </c>
      <c r="F20" s="22"/>
      <c r="G20" s="22">
        <f t="shared" si="0"/>
        <v>0</v>
      </c>
      <c r="H20" s="22"/>
      <c r="I20" s="22">
        <f t="shared" si="1"/>
        <v>0</v>
      </c>
      <c r="O20" s="32"/>
      <c r="P20" s="5"/>
    </row>
    <row r="21" spans="1:16" x14ac:dyDescent="0.2">
      <c r="A21" s="14">
        <v>10</v>
      </c>
      <c r="B21" s="15" t="s">
        <v>29</v>
      </c>
      <c r="C21" s="16">
        <v>3900</v>
      </c>
      <c r="D21" s="39"/>
      <c r="E21" s="16">
        <v>1</v>
      </c>
      <c r="F21" s="22"/>
      <c r="G21" s="22">
        <f t="shared" si="0"/>
        <v>0</v>
      </c>
      <c r="H21" s="22"/>
      <c r="I21" s="22">
        <f t="shared" si="1"/>
        <v>0</v>
      </c>
    </row>
    <row r="22" spans="1:16" x14ac:dyDescent="0.2">
      <c r="A22" s="14">
        <v>11</v>
      </c>
      <c r="B22" s="15" t="s">
        <v>30</v>
      </c>
      <c r="C22" s="16">
        <v>2650</v>
      </c>
      <c r="D22" s="39"/>
      <c r="E22" s="16">
        <v>1</v>
      </c>
      <c r="F22" s="22"/>
      <c r="G22" s="22">
        <f t="shared" si="0"/>
        <v>0</v>
      </c>
      <c r="H22" s="22"/>
      <c r="I22" s="22">
        <f t="shared" si="1"/>
        <v>0</v>
      </c>
    </row>
    <row r="23" spans="1:16" x14ac:dyDescent="0.2">
      <c r="A23" s="14">
        <v>12</v>
      </c>
      <c r="B23" s="15" t="s">
        <v>31</v>
      </c>
      <c r="C23" s="16">
        <v>7300</v>
      </c>
      <c r="D23" s="39"/>
      <c r="E23" s="16">
        <v>1</v>
      </c>
      <c r="F23" s="22"/>
      <c r="G23" s="22">
        <f t="shared" si="0"/>
        <v>0</v>
      </c>
      <c r="H23" s="22"/>
      <c r="I23" s="22">
        <f t="shared" si="1"/>
        <v>0</v>
      </c>
    </row>
    <row r="24" spans="1:16" x14ac:dyDescent="0.2">
      <c r="A24" s="14">
        <v>13</v>
      </c>
      <c r="B24" s="15" t="s">
        <v>32</v>
      </c>
      <c r="C24" s="16">
        <v>5920</v>
      </c>
      <c r="D24" s="39"/>
      <c r="E24" s="16">
        <v>1</v>
      </c>
      <c r="F24" s="22"/>
      <c r="G24" s="22">
        <f t="shared" si="0"/>
        <v>0</v>
      </c>
      <c r="H24" s="22"/>
      <c r="I24" s="22">
        <f t="shared" si="1"/>
        <v>0</v>
      </c>
    </row>
    <row r="25" spans="1:16" s="27" customFormat="1" x14ac:dyDescent="0.2">
      <c r="A25" s="14">
        <v>14</v>
      </c>
      <c r="B25" s="15" t="s">
        <v>33</v>
      </c>
      <c r="C25" s="16">
        <v>4740</v>
      </c>
      <c r="D25" s="39"/>
      <c r="E25" s="16">
        <v>5150</v>
      </c>
      <c r="F25" s="39"/>
      <c r="G25" s="22">
        <f t="shared" si="0"/>
        <v>0</v>
      </c>
      <c r="H25" s="22"/>
      <c r="I25" s="22">
        <f t="shared" si="1"/>
        <v>0</v>
      </c>
      <c r="K25" s="28"/>
    </row>
    <row r="26" spans="1:16" x14ac:dyDescent="0.2">
      <c r="A26" s="14">
        <v>15</v>
      </c>
      <c r="B26" s="15" t="s">
        <v>34</v>
      </c>
      <c r="C26" s="16">
        <v>5650</v>
      </c>
      <c r="D26" s="39"/>
      <c r="E26" s="16">
        <v>1</v>
      </c>
      <c r="F26" s="22"/>
      <c r="G26" s="22">
        <f t="shared" si="0"/>
        <v>0</v>
      </c>
      <c r="H26" s="22"/>
      <c r="I26" s="22">
        <f t="shared" si="1"/>
        <v>0</v>
      </c>
    </row>
    <row r="27" spans="1:16" x14ac:dyDescent="0.2">
      <c r="A27" s="14">
        <v>16</v>
      </c>
      <c r="B27" s="15" t="s">
        <v>35</v>
      </c>
      <c r="C27" s="16">
        <v>8500</v>
      </c>
      <c r="D27" s="39"/>
      <c r="E27" s="16">
        <v>1</v>
      </c>
      <c r="F27" s="22"/>
      <c r="G27" s="22">
        <f t="shared" si="0"/>
        <v>0</v>
      </c>
      <c r="H27" s="22"/>
      <c r="I27" s="22">
        <f t="shared" si="1"/>
        <v>0</v>
      </c>
    </row>
    <row r="28" spans="1:16" x14ac:dyDescent="0.2">
      <c r="A28" s="14">
        <v>17</v>
      </c>
      <c r="B28" s="15" t="s">
        <v>36</v>
      </c>
      <c r="C28" s="16">
        <v>5100</v>
      </c>
      <c r="D28" s="39"/>
      <c r="E28" s="16">
        <v>1</v>
      </c>
      <c r="F28" s="22"/>
      <c r="G28" s="22">
        <f t="shared" si="0"/>
        <v>0</v>
      </c>
      <c r="H28" s="22"/>
      <c r="I28" s="22">
        <f t="shared" si="1"/>
        <v>0</v>
      </c>
    </row>
    <row r="29" spans="1:16" x14ac:dyDescent="0.2">
      <c r="A29" s="14">
        <v>18</v>
      </c>
      <c r="B29" s="15" t="s">
        <v>37</v>
      </c>
      <c r="C29" s="16">
        <v>6760</v>
      </c>
      <c r="D29" s="39"/>
      <c r="E29" s="16">
        <v>1</v>
      </c>
      <c r="F29" s="22"/>
      <c r="G29" s="22">
        <f t="shared" si="0"/>
        <v>0</v>
      </c>
      <c r="H29" s="22"/>
      <c r="I29" s="22">
        <f t="shared" si="1"/>
        <v>0</v>
      </c>
    </row>
    <row r="30" spans="1:16" x14ac:dyDescent="0.2">
      <c r="A30" s="14">
        <v>19</v>
      </c>
      <c r="B30" s="15" t="s">
        <v>38</v>
      </c>
      <c r="C30" s="16">
        <v>3100</v>
      </c>
      <c r="D30" s="39"/>
      <c r="E30" s="16">
        <v>1</v>
      </c>
      <c r="F30" s="22"/>
      <c r="G30" s="22">
        <f t="shared" si="0"/>
        <v>0</v>
      </c>
      <c r="H30" s="22"/>
      <c r="I30" s="22">
        <f t="shared" si="1"/>
        <v>0</v>
      </c>
    </row>
    <row r="31" spans="1:16" x14ac:dyDescent="0.2">
      <c r="A31" s="14">
        <v>20</v>
      </c>
      <c r="B31" s="15" t="s">
        <v>39</v>
      </c>
      <c r="C31" s="16">
        <v>9400</v>
      </c>
      <c r="D31" s="39"/>
      <c r="E31" s="16">
        <v>1</v>
      </c>
      <c r="F31" s="22"/>
      <c r="G31" s="22">
        <f t="shared" si="0"/>
        <v>0</v>
      </c>
      <c r="H31" s="22"/>
      <c r="I31" s="22">
        <f t="shared" si="1"/>
        <v>0</v>
      </c>
    </row>
    <row r="32" spans="1:16" x14ac:dyDescent="0.2">
      <c r="A32" s="14">
        <v>21</v>
      </c>
      <c r="B32" s="15" t="s">
        <v>40</v>
      </c>
      <c r="C32" s="16">
        <v>2800</v>
      </c>
      <c r="D32" s="39"/>
      <c r="E32" s="16">
        <v>1</v>
      </c>
      <c r="F32" s="22"/>
      <c r="G32" s="22">
        <f t="shared" si="0"/>
        <v>0</v>
      </c>
      <c r="H32" s="22"/>
      <c r="I32" s="22">
        <f t="shared" si="1"/>
        <v>0</v>
      </c>
    </row>
    <row r="33" spans="1:13" x14ac:dyDescent="0.2">
      <c r="A33" s="14">
        <v>22</v>
      </c>
      <c r="B33" s="15" t="s">
        <v>41</v>
      </c>
      <c r="C33" s="16">
        <v>3380</v>
      </c>
      <c r="D33" s="39"/>
      <c r="E33" s="16">
        <v>3380</v>
      </c>
      <c r="F33" s="22"/>
      <c r="G33" s="22">
        <f t="shared" si="0"/>
        <v>0</v>
      </c>
      <c r="H33" s="22"/>
      <c r="I33" s="22">
        <f t="shared" si="1"/>
        <v>0</v>
      </c>
    </row>
    <row r="34" spans="1:13" x14ac:dyDescent="0.2">
      <c r="A34" s="14">
        <v>23</v>
      </c>
      <c r="B34" s="15" t="s">
        <v>42</v>
      </c>
      <c r="C34" s="16">
        <v>6700</v>
      </c>
      <c r="D34" s="39"/>
      <c r="E34" s="16">
        <v>1</v>
      </c>
      <c r="F34" s="22"/>
      <c r="G34" s="22">
        <f t="shared" si="0"/>
        <v>0</v>
      </c>
      <c r="H34" s="22"/>
      <c r="I34" s="22">
        <f t="shared" si="1"/>
        <v>0</v>
      </c>
    </row>
    <row r="35" spans="1:13" s="27" customFormat="1" x14ac:dyDescent="0.2">
      <c r="A35" s="14">
        <v>24</v>
      </c>
      <c r="B35" s="15" t="s">
        <v>43</v>
      </c>
      <c r="C35" s="16">
        <v>5410</v>
      </c>
      <c r="D35" s="39"/>
      <c r="E35" s="16">
        <v>4500</v>
      </c>
      <c r="F35" s="39"/>
      <c r="G35" s="22">
        <f t="shared" si="0"/>
        <v>0</v>
      </c>
      <c r="H35" s="22"/>
      <c r="I35" s="22">
        <f t="shared" si="1"/>
        <v>0</v>
      </c>
      <c r="K35" s="28"/>
    </row>
    <row r="36" spans="1:13" s="27" customFormat="1" ht="12.75" customHeight="1" x14ac:dyDescent="0.2">
      <c r="A36" s="14">
        <v>25</v>
      </c>
      <c r="B36" s="18" t="s">
        <v>44</v>
      </c>
      <c r="C36" s="21">
        <v>2540</v>
      </c>
      <c r="D36" s="39"/>
      <c r="E36" s="21">
        <v>2540</v>
      </c>
      <c r="F36" s="39"/>
      <c r="G36" s="22">
        <f t="shared" si="0"/>
        <v>0</v>
      </c>
      <c r="H36" s="22"/>
      <c r="I36" s="22">
        <f t="shared" si="1"/>
        <v>0</v>
      </c>
      <c r="K36" s="28"/>
    </row>
    <row r="37" spans="1:13" s="27" customFormat="1" x14ac:dyDescent="0.2">
      <c r="A37" s="14">
        <v>26</v>
      </c>
      <c r="B37" s="18" t="s">
        <v>45</v>
      </c>
      <c r="C37" s="21">
        <v>2710</v>
      </c>
      <c r="D37" s="39"/>
      <c r="E37" s="16">
        <v>2880</v>
      </c>
      <c r="F37" s="39"/>
      <c r="G37" s="22">
        <f t="shared" si="0"/>
        <v>0</v>
      </c>
      <c r="H37" s="22"/>
      <c r="I37" s="22">
        <f t="shared" si="1"/>
        <v>0</v>
      </c>
      <c r="K37" s="28"/>
    </row>
    <row r="38" spans="1:13" s="27" customFormat="1" x14ac:dyDescent="0.2">
      <c r="A38" s="14">
        <v>27</v>
      </c>
      <c r="B38" s="15" t="s">
        <v>46</v>
      </c>
      <c r="C38" s="16">
        <v>2050</v>
      </c>
      <c r="D38" s="39"/>
      <c r="E38" s="16">
        <v>3400</v>
      </c>
      <c r="F38" s="39"/>
      <c r="G38" s="22">
        <f t="shared" si="0"/>
        <v>0</v>
      </c>
      <c r="H38" s="22"/>
      <c r="I38" s="22">
        <f t="shared" si="1"/>
        <v>0</v>
      </c>
      <c r="K38" s="28"/>
    </row>
    <row r="39" spans="1:13" s="27" customFormat="1" x14ac:dyDescent="0.2">
      <c r="A39" s="14">
        <v>28</v>
      </c>
      <c r="B39" s="19" t="s">
        <v>47</v>
      </c>
      <c r="C39" s="20">
        <v>8500</v>
      </c>
      <c r="D39" s="39"/>
      <c r="E39" s="16">
        <v>1</v>
      </c>
      <c r="F39" s="39"/>
      <c r="G39" s="22">
        <f t="shared" si="0"/>
        <v>0</v>
      </c>
      <c r="H39" s="22"/>
      <c r="I39" s="22">
        <f t="shared" si="1"/>
        <v>0</v>
      </c>
      <c r="K39" s="28"/>
    </row>
    <row r="40" spans="1:13" s="27" customFormat="1" ht="11.25" customHeight="1" x14ac:dyDescent="0.2">
      <c r="A40" s="14">
        <v>29</v>
      </c>
      <c r="B40" s="19" t="s">
        <v>48</v>
      </c>
      <c r="C40" s="20">
        <v>3380</v>
      </c>
      <c r="D40" s="39"/>
      <c r="E40" s="16">
        <v>1</v>
      </c>
      <c r="F40" s="39"/>
      <c r="G40" s="22">
        <f t="shared" si="0"/>
        <v>0</v>
      </c>
      <c r="H40" s="22"/>
      <c r="I40" s="22">
        <f t="shared" si="1"/>
        <v>0</v>
      </c>
      <c r="K40" s="28"/>
    </row>
    <row r="41" spans="1:13" s="27" customFormat="1" x14ac:dyDescent="0.2">
      <c r="A41" s="14">
        <v>30</v>
      </c>
      <c r="B41" s="15" t="s">
        <v>49</v>
      </c>
      <c r="C41" s="21">
        <v>8500</v>
      </c>
      <c r="D41" s="39"/>
      <c r="E41" s="21">
        <v>11830</v>
      </c>
      <c r="F41" s="17"/>
      <c r="G41" s="22">
        <f t="shared" si="0"/>
        <v>0</v>
      </c>
      <c r="H41" s="22"/>
      <c r="I41" s="22">
        <f t="shared" si="1"/>
        <v>0</v>
      </c>
      <c r="K41" s="28"/>
      <c r="M41" s="28"/>
    </row>
    <row r="42" spans="1:13" s="27" customFormat="1" x14ac:dyDescent="0.2">
      <c r="B42" s="29"/>
      <c r="C42" s="30"/>
      <c r="D42" s="30"/>
      <c r="E42" s="30"/>
      <c r="G42" s="31"/>
      <c r="H42" s="38"/>
      <c r="I42" s="28"/>
      <c r="K42" s="28"/>
    </row>
    <row r="43" spans="1:13" s="4" customFormat="1" x14ac:dyDescent="0.2">
      <c r="B43" s="56" t="s">
        <v>10</v>
      </c>
      <c r="C43" s="56"/>
      <c r="D43" s="56"/>
      <c r="E43" s="56"/>
      <c r="F43" s="56"/>
      <c r="G43" s="56"/>
      <c r="H43" s="37"/>
      <c r="I43" s="24"/>
      <c r="K43" s="24"/>
    </row>
    <row r="44" spans="1:13" s="4" customFormat="1" x14ac:dyDescent="0.2">
      <c r="B44" s="55" t="s">
        <v>58</v>
      </c>
      <c r="C44" s="55"/>
      <c r="D44" s="55"/>
      <c r="E44" s="55"/>
      <c r="F44" s="55"/>
      <c r="G44" s="24"/>
      <c r="H44" s="37"/>
      <c r="I44" s="24"/>
      <c r="K44" s="24"/>
    </row>
    <row r="45" spans="1:13" s="4" customFormat="1" ht="24.75" customHeight="1" x14ac:dyDescent="0.2">
      <c r="B45" s="56" t="s">
        <v>50</v>
      </c>
      <c r="C45" s="56"/>
      <c r="D45" s="56"/>
      <c r="E45" s="56"/>
      <c r="F45" s="56"/>
      <c r="G45" s="24"/>
      <c r="H45" s="37"/>
      <c r="I45" s="24"/>
      <c r="K45" s="24"/>
    </row>
    <row r="46" spans="1:13" s="4" customFormat="1" ht="8.25" customHeight="1" x14ac:dyDescent="0.2">
      <c r="B46" s="2"/>
      <c r="C46" s="2"/>
      <c r="D46" s="2"/>
      <c r="E46" s="2"/>
      <c r="F46" s="2"/>
      <c r="G46" s="34"/>
      <c r="H46" s="37"/>
      <c r="I46" s="24"/>
      <c r="K46" s="24"/>
    </row>
    <row r="47" spans="1:13" x14ac:dyDescent="0.2">
      <c r="B47" s="55" t="s">
        <v>11</v>
      </c>
      <c r="C47" s="55"/>
      <c r="D47" s="55"/>
      <c r="E47" s="55"/>
      <c r="F47" s="6"/>
    </row>
    <row r="49" spans="1:9" x14ac:dyDescent="0.2">
      <c r="B49" s="57" t="s">
        <v>1</v>
      </c>
      <c r="C49" s="57"/>
      <c r="D49" s="8"/>
      <c r="E49" s="2"/>
      <c r="F49" s="2"/>
      <c r="G49" s="34"/>
    </row>
    <row r="50" spans="1:9" ht="28.5" customHeight="1" x14ac:dyDescent="0.2">
      <c r="A50" s="13" t="s">
        <v>13</v>
      </c>
      <c r="B50" s="58" t="s">
        <v>2</v>
      </c>
      <c r="C50" s="58"/>
      <c r="D50" s="58"/>
      <c r="E50" s="58"/>
      <c r="F50" s="58"/>
      <c r="G50" s="58"/>
    </row>
    <row r="51" spans="1:9" ht="40.5" customHeight="1" x14ac:dyDescent="0.2">
      <c r="B51" s="61" t="s">
        <v>54</v>
      </c>
      <c r="C51" s="61"/>
      <c r="D51" s="61"/>
      <c r="E51" s="61"/>
      <c r="F51" s="61"/>
      <c r="G51" s="61"/>
    </row>
    <row r="52" spans="1:9" x14ac:dyDescent="0.2">
      <c r="A52" s="1" t="s">
        <v>14</v>
      </c>
      <c r="B52" s="59" t="s">
        <v>3</v>
      </c>
      <c r="C52" s="59"/>
      <c r="D52" s="59"/>
      <c r="E52" s="59"/>
      <c r="F52" s="59"/>
      <c r="G52" s="59"/>
    </row>
    <row r="53" spans="1:9" x14ac:dyDescent="0.2">
      <c r="G53" s="60" t="s">
        <v>4</v>
      </c>
      <c r="H53" s="60"/>
      <c r="I53" s="60"/>
    </row>
    <row r="54" spans="1:9" x14ac:dyDescent="0.2">
      <c r="G54" s="60"/>
      <c r="H54" s="60"/>
      <c r="I54" s="60"/>
    </row>
    <row r="55" spans="1:9" x14ac:dyDescent="0.2">
      <c r="G55" s="60" t="s">
        <v>5</v>
      </c>
      <c r="H55" s="60"/>
      <c r="I55" s="60"/>
    </row>
    <row r="57" spans="1:9" x14ac:dyDescent="0.2">
      <c r="B57" s="11"/>
    </row>
    <row r="59" spans="1:9" ht="15" customHeight="1" x14ac:dyDescent="0.2"/>
  </sheetData>
  <mergeCells count="23">
    <mergeCell ref="B50:G50"/>
    <mergeCell ref="B52:G52"/>
    <mergeCell ref="G53:I53"/>
    <mergeCell ref="G55:I55"/>
    <mergeCell ref="B51:G51"/>
    <mergeCell ref="G54:I54"/>
    <mergeCell ref="B43:G43"/>
    <mergeCell ref="B44:F44"/>
    <mergeCell ref="B45:F45"/>
    <mergeCell ref="B47:E47"/>
    <mergeCell ref="B49:C49"/>
    <mergeCell ref="A11:B11"/>
    <mergeCell ref="B1:I1"/>
    <mergeCell ref="B3:I3"/>
    <mergeCell ref="G9:G10"/>
    <mergeCell ref="H9:H10"/>
    <mergeCell ref="I9:I10"/>
    <mergeCell ref="C9:D9"/>
    <mergeCell ref="A9:B10"/>
    <mergeCell ref="E9:F9"/>
    <mergeCell ref="B5:E5"/>
    <mergeCell ref="B6:E6"/>
    <mergeCell ref="B7:E7"/>
  </mergeCells>
  <pageMargins left="0.7" right="0.7" top="0.75" bottom="0.75" header="0.3" footer="0.3"/>
  <pageSetup scale="59"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L20"/>
  <sheetViews>
    <sheetView zoomScaleNormal="100" workbookViewId="0">
      <selection activeCell="A2" sqref="A2:L20"/>
    </sheetView>
  </sheetViews>
  <sheetFormatPr defaultRowHeight="15" x14ac:dyDescent="0.25"/>
  <sheetData>
    <row r="2" spans="1:12" ht="32.25" customHeight="1" x14ac:dyDescent="0.25">
      <c r="A2" s="62" t="s">
        <v>56</v>
      </c>
      <c r="B2" s="62"/>
      <c r="C2" s="62"/>
      <c r="D2" s="62"/>
      <c r="E2" s="62"/>
      <c r="F2" s="62"/>
      <c r="G2" s="62"/>
      <c r="H2" s="62"/>
      <c r="I2" s="62"/>
      <c r="J2" s="62"/>
      <c r="K2" s="62"/>
      <c r="L2" s="62"/>
    </row>
    <row r="3" spans="1:12" x14ac:dyDescent="0.25">
      <c r="A3" s="62"/>
      <c r="B3" s="62"/>
      <c r="C3" s="62"/>
      <c r="D3" s="62"/>
      <c r="E3" s="62"/>
      <c r="F3" s="62"/>
      <c r="G3" s="62"/>
      <c r="H3" s="62"/>
      <c r="I3" s="62"/>
      <c r="J3" s="62"/>
      <c r="K3" s="62"/>
      <c r="L3" s="62"/>
    </row>
    <row r="4" spans="1:12" x14ac:dyDescent="0.25">
      <c r="A4" s="62"/>
      <c r="B4" s="62"/>
      <c r="C4" s="62"/>
      <c r="D4" s="62"/>
      <c r="E4" s="62"/>
      <c r="F4" s="62"/>
      <c r="G4" s="62"/>
      <c r="H4" s="62"/>
      <c r="I4" s="62"/>
      <c r="J4" s="62"/>
      <c r="K4" s="62"/>
      <c r="L4" s="62"/>
    </row>
    <row r="5" spans="1:12" ht="40.5" customHeight="1" x14ac:dyDescent="0.25">
      <c r="A5" s="62"/>
      <c r="B5" s="62"/>
      <c r="C5" s="62"/>
      <c r="D5" s="62"/>
      <c r="E5" s="62"/>
      <c r="F5" s="62"/>
      <c r="G5" s="62"/>
      <c r="H5" s="62"/>
      <c r="I5" s="62"/>
      <c r="J5" s="62"/>
      <c r="K5" s="62"/>
      <c r="L5" s="62"/>
    </row>
    <row r="6" spans="1:12" x14ac:dyDescent="0.25">
      <c r="A6" s="62"/>
      <c r="B6" s="62"/>
      <c r="C6" s="62"/>
      <c r="D6" s="62"/>
      <c r="E6" s="62"/>
      <c r="F6" s="62"/>
      <c r="G6" s="62"/>
      <c r="H6" s="62"/>
      <c r="I6" s="62"/>
      <c r="J6" s="62"/>
      <c r="K6" s="62"/>
      <c r="L6" s="62"/>
    </row>
    <row r="7" spans="1:12" x14ac:dyDescent="0.25">
      <c r="A7" s="62"/>
      <c r="B7" s="62"/>
      <c r="C7" s="62"/>
      <c r="D7" s="62"/>
      <c r="E7" s="62"/>
      <c r="F7" s="62"/>
      <c r="G7" s="62"/>
      <c r="H7" s="62"/>
      <c r="I7" s="62"/>
      <c r="J7" s="62"/>
      <c r="K7" s="62"/>
      <c r="L7" s="62"/>
    </row>
    <row r="8" spans="1:12" x14ac:dyDescent="0.25">
      <c r="A8" s="62"/>
      <c r="B8" s="62"/>
      <c r="C8" s="62"/>
      <c r="D8" s="62"/>
      <c r="E8" s="62"/>
      <c r="F8" s="62"/>
      <c r="G8" s="62"/>
      <c r="H8" s="62"/>
      <c r="I8" s="62"/>
      <c r="J8" s="62"/>
      <c r="K8" s="62"/>
      <c r="L8" s="62"/>
    </row>
    <row r="9" spans="1:12" x14ac:dyDescent="0.25">
      <c r="A9" s="62"/>
      <c r="B9" s="62"/>
      <c r="C9" s="62"/>
      <c r="D9" s="62"/>
      <c r="E9" s="62"/>
      <c r="F9" s="62"/>
      <c r="G9" s="62"/>
      <c r="H9" s="62"/>
      <c r="I9" s="62"/>
      <c r="J9" s="62"/>
      <c r="K9" s="62"/>
      <c r="L9" s="62"/>
    </row>
    <row r="10" spans="1:12" x14ac:dyDescent="0.25">
      <c r="A10" s="62"/>
      <c r="B10" s="62"/>
      <c r="C10" s="62"/>
      <c r="D10" s="62"/>
      <c r="E10" s="62"/>
      <c r="F10" s="62"/>
      <c r="G10" s="62"/>
      <c r="H10" s="62"/>
      <c r="I10" s="62"/>
      <c r="J10" s="62"/>
      <c r="K10" s="62"/>
      <c r="L10" s="62"/>
    </row>
    <row r="11" spans="1:12" x14ac:dyDescent="0.25">
      <c r="A11" s="62"/>
      <c r="B11" s="62"/>
      <c r="C11" s="62"/>
      <c r="D11" s="62"/>
      <c r="E11" s="62"/>
      <c r="F11" s="62"/>
      <c r="G11" s="62"/>
      <c r="H11" s="62"/>
      <c r="I11" s="62"/>
      <c r="J11" s="62"/>
      <c r="K11" s="62"/>
      <c r="L11" s="62"/>
    </row>
    <row r="12" spans="1:12" x14ac:dyDescent="0.25">
      <c r="A12" s="62"/>
      <c r="B12" s="62"/>
      <c r="C12" s="62"/>
      <c r="D12" s="62"/>
      <c r="E12" s="62"/>
      <c r="F12" s="62"/>
      <c r="G12" s="62"/>
      <c r="H12" s="62"/>
      <c r="I12" s="62"/>
      <c r="J12" s="62"/>
      <c r="K12" s="62"/>
      <c r="L12" s="62"/>
    </row>
    <row r="13" spans="1:12" x14ac:dyDescent="0.25">
      <c r="A13" s="62"/>
      <c r="B13" s="62"/>
      <c r="C13" s="62"/>
      <c r="D13" s="62"/>
      <c r="E13" s="62"/>
      <c r="F13" s="62"/>
      <c r="G13" s="62"/>
      <c r="H13" s="62"/>
      <c r="I13" s="62"/>
      <c r="J13" s="62"/>
      <c r="K13" s="62"/>
      <c r="L13" s="62"/>
    </row>
    <row r="14" spans="1:12" x14ac:dyDescent="0.25">
      <c r="A14" s="62"/>
      <c r="B14" s="62"/>
      <c r="C14" s="62"/>
      <c r="D14" s="62"/>
      <c r="E14" s="62"/>
      <c r="F14" s="62"/>
      <c r="G14" s="62"/>
      <c r="H14" s="62"/>
      <c r="I14" s="62"/>
      <c r="J14" s="62"/>
      <c r="K14" s="62"/>
      <c r="L14" s="62"/>
    </row>
    <row r="15" spans="1:12" x14ac:dyDescent="0.25">
      <c r="A15" s="62"/>
      <c r="B15" s="62"/>
      <c r="C15" s="62"/>
      <c r="D15" s="62"/>
      <c r="E15" s="62"/>
      <c r="F15" s="62"/>
      <c r="G15" s="62"/>
      <c r="H15" s="62"/>
      <c r="I15" s="62"/>
      <c r="J15" s="62"/>
      <c r="K15" s="62"/>
      <c r="L15" s="62"/>
    </row>
    <row r="16" spans="1:12" x14ac:dyDescent="0.25">
      <c r="A16" s="62"/>
      <c r="B16" s="62"/>
      <c r="C16" s="62"/>
      <c r="D16" s="62"/>
      <c r="E16" s="62"/>
      <c r="F16" s="62"/>
      <c r="G16" s="62"/>
      <c r="H16" s="62"/>
      <c r="I16" s="62"/>
      <c r="J16" s="62"/>
      <c r="K16" s="62"/>
      <c r="L16" s="62"/>
    </row>
    <row r="17" spans="1:12" x14ac:dyDescent="0.25">
      <c r="A17" s="62"/>
      <c r="B17" s="62"/>
      <c r="C17" s="62"/>
      <c r="D17" s="62"/>
      <c r="E17" s="62"/>
      <c r="F17" s="62"/>
      <c r="G17" s="62"/>
      <c r="H17" s="62"/>
      <c r="I17" s="62"/>
      <c r="J17" s="62"/>
      <c r="K17" s="62"/>
      <c r="L17" s="62"/>
    </row>
    <row r="18" spans="1:12" x14ac:dyDescent="0.25">
      <c r="A18" s="62"/>
      <c r="B18" s="62"/>
      <c r="C18" s="62"/>
      <c r="D18" s="62"/>
      <c r="E18" s="62"/>
      <c r="F18" s="62"/>
      <c r="G18" s="62"/>
      <c r="H18" s="62"/>
      <c r="I18" s="62"/>
      <c r="J18" s="62"/>
      <c r="K18" s="62"/>
      <c r="L18" s="62"/>
    </row>
    <row r="19" spans="1:12" ht="10.5" customHeight="1" x14ac:dyDescent="0.25">
      <c r="A19" s="62"/>
      <c r="B19" s="62"/>
      <c r="C19" s="62"/>
      <c r="D19" s="62"/>
      <c r="E19" s="62"/>
      <c r="F19" s="62"/>
      <c r="G19" s="62"/>
      <c r="H19" s="62"/>
      <c r="I19" s="62"/>
      <c r="J19" s="62"/>
      <c r="K19" s="62"/>
      <c r="L19" s="62"/>
    </row>
    <row r="20" spans="1:12" ht="14.25" customHeight="1" x14ac:dyDescent="0.25">
      <c r="A20" s="62"/>
      <c r="B20" s="62"/>
      <c r="C20" s="62"/>
      <c r="D20" s="62"/>
      <c r="E20" s="62"/>
      <c r="F20" s="62"/>
      <c r="G20" s="62"/>
      <c r="H20" s="62"/>
      <c r="I20" s="62"/>
      <c r="J20" s="62"/>
      <c r="K20" s="62"/>
      <c r="L20" s="62"/>
    </row>
  </sheetData>
  <mergeCells count="1">
    <mergeCell ref="A2:L20"/>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образац понуде</vt:lpstr>
      <vt:lpstr>Упутство-гориво</vt:lpstr>
      <vt:lpstr>'образац понуде'!Print_Area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Sladjana Kosanovic</dc:creator>
  <cp:lastModifiedBy>Tanja Ivkovic</cp:lastModifiedBy>
  <cp:lastPrinted>2019-04-25T06:57:54Z</cp:lastPrinted>
  <dcterms:created xsi:type="dcterms:W3CDTF">2015-03-12T09:58:56Z</dcterms:created>
  <dcterms:modified xsi:type="dcterms:W3CDTF">2020-06-04T11:32:29Z</dcterms:modified>
</cp:coreProperties>
</file>