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anja.ivkovic\Desktop\NABAVKE - POSTUPCI\Nabavke 2020\01 - Otvoreni postupci\01 - Dobra\02 - Pogonsko gorivo\"/>
    </mc:Choice>
  </mc:AlternateContent>
  <bookViews>
    <workbookView xWindow="480" yWindow="180" windowWidth="27795" windowHeight="12525"/>
  </bookViews>
  <sheets>
    <sheet name="образац понуде" sheetId="1" r:id="rId1"/>
    <sheet name="Упутство-гориво" sheetId="2" r:id="rId2"/>
  </sheets>
  <definedNames>
    <definedName name="_xlnm.Print_Area" localSheetId="0">'образац понуде'!$A$1:$I$55</definedName>
  </definedNames>
  <calcPr calcId="152511"/>
</workbook>
</file>

<file path=xl/calcChain.xml><?xml version="1.0" encoding="utf-8"?>
<calcChain xmlns="http://schemas.openxmlformats.org/spreadsheetml/2006/main">
  <c r="I13" i="1" l="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12" i="1"/>
  <c r="I12" i="1" s="1"/>
</calcChain>
</file>

<file path=xl/sharedStrings.xml><?xml version="1.0" encoding="utf-8"?>
<sst xmlns="http://schemas.openxmlformats.org/spreadsheetml/2006/main" count="62" uniqueCount="60">
  <si>
    <t>Број понуде: ______________________________</t>
  </si>
  <si>
    <t xml:space="preserve">Обавезан прилог:  </t>
  </si>
  <si>
    <t>Списак продајних места (бензинских пумпи) на територији партијe за које понуђач подноси понуду, са назначеном адресом и телефоном.</t>
  </si>
  <si>
    <t>Важећи ценовник нафтних деривата на дан објављивања позива за подношење понуда.</t>
  </si>
  <si>
    <t>Овлашћено лице понуђача:</t>
  </si>
  <si>
    <t>___________________________________________</t>
  </si>
  <si>
    <t>EURO PREMIJUM BMB 95</t>
  </si>
  <si>
    <t>EURO DIZEL</t>
  </si>
  <si>
    <t>ПИБ:_______________________________________</t>
  </si>
  <si>
    <t>Датум: ___________________________________</t>
  </si>
  <si>
    <t>Рок важења понуде је:__________ дана од дана отварања понуда.</t>
  </si>
  <si>
    <r>
      <t xml:space="preserve">Напомена: </t>
    </r>
    <r>
      <rPr>
        <sz val="10"/>
        <color theme="1"/>
        <rFont val="Arial"/>
        <family val="2"/>
      </rPr>
      <t>Количине горива у обрасцу понуде су оквирне.</t>
    </r>
  </si>
  <si>
    <t xml:space="preserve">КОЛИЧИНА </t>
  </si>
  <si>
    <t>1.</t>
  </si>
  <si>
    <t>2.</t>
  </si>
  <si>
    <t>ЦЕНА ПО 1 ЛИТРУ У ДИНАРИМА 
БЕЗ ПДВ-а</t>
  </si>
  <si>
    <t>УКУПНА ЦЕНА У ДИНАРИМА БЕЗ ПДВ-а</t>
  </si>
  <si>
    <t>УКУПНА ЦЕНА У ДИНАРИМА СА ПДВ-ом</t>
  </si>
  <si>
    <t>НАЗИВ ПАРТИЈЕ</t>
  </si>
  <si>
    <t>6=(2*3)+(4*5)</t>
  </si>
  <si>
    <t>Погонско гориво за потребе Филијале Суботица</t>
  </si>
  <si>
    <t>Погонско гориво за потребе Филијале Зрењанин</t>
  </si>
  <si>
    <t>Погонско гориво за потребе Филијале Кикинда</t>
  </si>
  <si>
    <t>Погонско гориво за потребе Филијале Панчево</t>
  </si>
  <si>
    <t>Погонско гориво за потребе Филијале Сомбор</t>
  </si>
  <si>
    <t>Погонско гориво за потребе Филијале Нови Сад</t>
  </si>
  <si>
    <t>Погонско гориво за потребе Филијале Сремска Митровица</t>
  </si>
  <si>
    <t>Погонско гориво за потребе Филијале Шабац</t>
  </si>
  <si>
    <t>Погонско гориво за потребе Филијале Ваљево</t>
  </si>
  <si>
    <t>Погонско гориво за потребе Филијале Смедерево</t>
  </si>
  <si>
    <t>Погонско гориво за потребе Филијале Пожаревац</t>
  </si>
  <si>
    <t>Погонско гориво за потребе Филијале Крагујевац</t>
  </si>
  <si>
    <t>Погонско гориво за потребе Филијале Јагодина</t>
  </si>
  <si>
    <t>Погонско гориво за потребе Филијале Бор</t>
  </si>
  <si>
    <t>Погонско гориво за потребе Филијале Зајечар</t>
  </si>
  <si>
    <t>Погонско гориво за потребе Филијале Ужице</t>
  </si>
  <si>
    <t>Погонско гориво за потребе Филијале Чачак</t>
  </si>
  <si>
    <t>Погонско гориво за потребе Филијале Краљево</t>
  </si>
  <si>
    <t>Погонско гориво за потребе Филијале Крушевац</t>
  </si>
  <si>
    <t>Погонско гориво за потребе Филијале Ниш</t>
  </si>
  <si>
    <t>Погонско гориво за потребе Филијале Прокупље</t>
  </si>
  <si>
    <t>Погонско гориво за потребе Филијале Пирот</t>
  </si>
  <si>
    <t>Погонско гориво за потребе Филијале Лесковац</t>
  </si>
  <si>
    <t>Погонско гориво за потребе Филијале Врање</t>
  </si>
  <si>
    <t>Погонско гориво за потребе Филијале Косовска Митровица</t>
  </si>
  <si>
    <t>Погонско гориво за потребе Филијале Грачаница</t>
  </si>
  <si>
    <t>Погонско гориво за потребе Филијале Нови Пазар</t>
  </si>
  <si>
    <t>Погонско гориво за потребе Филијале Београд</t>
  </si>
  <si>
    <t>Погонско гориво за потребе Покрајинског Фонда</t>
  </si>
  <si>
    <t>Погонско гориво за потребе Дирекције РФЗО</t>
  </si>
  <si>
    <t>Рок плаћања __________ дана (не може бити краћи од 30 дана ни дужи од 90 дана) од дана издавања рачуна.</t>
  </si>
  <si>
    <t>Назив понуђача:______________________________________________________</t>
  </si>
  <si>
    <t>Седиште понуђача: ___________________________________</t>
  </si>
  <si>
    <t>Матични број понуђача: ______________________________</t>
  </si>
  <si>
    <t>Напомена: Понуђач је дужан да групише бензинске станице према партијама за које подноси понуду и то тако што ће навести број и назив партије и списак бензинских станица које се односе на наведену партију.</t>
  </si>
  <si>
    <t>Стопа ПДВ-а у %</t>
  </si>
  <si>
    <r>
      <rPr>
        <b/>
        <sz val="10"/>
        <color indexed="8"/>
        <rFont val="Arial"/>
        <family val="2"/>
        <charset val="238"/>
      </rPr>
      <t>УПУТСТВО:</t>
    </r>
    <r>
      <rPr>
        <sz val="10"/>
        <color indexed="8"/>
        <rFont val="Arial"/>
        <family val="2"/>
        <charset val="238"/>
      </rPr>
      <t xml:space="preserve">
</t>
    </r>
    <r>
      <rPr>
        <b/>
        <sz val="10"/>
        <color indexed="8"/>
        <rFont val="Arial"/>
        <family val="2"/>
        <charset val="238"/>
      </rPr>
      <t>Понуђач попуњава образац уношењем следећих података у одговарајућа поља:</t>
    </r>
    <r>
      <rPr>
        <sz val="10"/>
        <color indexed="8"/>
        <rFont val="Arial"/>
        <family val="2"/>
        <charset val="238"/>
      </rPr>
      <t xml:space="preserve"> скраћени назив понуђача (поље: назив понуђача), интерни заводни број понуде (поље: број понуде), датум састављања понуде (поље: датум), адресу седишта понуђача (поље: седиште понуђача), матични број понуђача (поље: матични број), порески идентификациони број понуђача (поље: ПИБ), .
</t>
    </r>
    <r>
      <rPr>
        <b/>
        <sz val="10"/>
        <color indexed="8"/>
        <rFont val="Arial"/>
        <family val="2"/>
        <charset val="238"/>
      </rPr>
      <t>Начин уноса цене:</t>
    </r>
    <r>
      <rPr>
        <sz val="10"/>
        <color indexed="8"/>
        <rFont val="Arial"/>
        <family val="2"/>
        <charset val="238"/>
      </rPr>
      <t xml:space="preserve"> У образац се уноси цена за 1 литар горива по врсти горива (колоне 3 и 5) без ПДВ-а, укупна цена без ПДВ-а (цена по литру горива(колона 3) х количина горива(колона 2) +(цена по литру горива(колона 5) х количина горива(колона 4)), стопа ПДВ-а у %, укупна цена са ПДВ-ом (колона 6+ колона 7). Ако се у Обрасцу понуде констатује рачунска грешка, иста ће бити отклоњена руководећи се јединичном ценом.
Рок важења понуде уноси понуђач. </t>
    </r>
    <r>
      <rPr>
        <b/>
        <sz val="10"/>
        <color indexed="8"/>
        <rFont val="Arial"/>
        <family val="2"/>
        <charset val="238"/>
      </rPr>
      <t>Рок важења понуде не може да буде краћи од 90 дана.</t>
    </r>
    <r>
      <rPr>
        <sz val="10"/>
        <color indexed="8"/>
        <rFont val="Arial"/>
        <family val="2"/>
        <charset val="238"/>
      </rPr>
      <t xml:space="preserve">
</t>
    </r>
    <r>
      <rPr>
        <b/>
        <sz val="10"/>
        <color indexed="8"/>
        <rFont val="Arial"/>
        <family val="2"/>
        <charset val="238"/>
      </rPr>
      <t>Образац понуде понуђач мора да попуни и потпише, чиме потврђује да су тачни подаци који су у обрасцу понуде наведени. Уколико понуђачи подносе заједничку понуду, група понуђача може да се определи да образац понуде потписују сви понуђачи из групе понуђача или група понуђача може да одреди једног понуђача из групе који ће попунити, и потписати образац понуде.</t>
    </r>
    <r>
      <rPr>
        <sz val="10"/>
        <color indexed="8"/>
        <rFont val="Arial"/>
        <family val="2"/>
        <charset val="238"/>
      </rPr>
      <t xml:space="preserve">
Понуђач је дужан да:
- достави као своју понуду попуњен, одштампан и потписан образац понуде;
- уз понуду достави, у електронском облику (ексел фајл), на CD/DVD-у.
</t>
    </r>
    <r>
      <rPr>
        <b/>
        <sz val="10"/>
        <color indexed="8"/>
        <rFont val="Arial"/>
        <family val="2"/>
        <charset val="238"/>
      </rPr>
      <t xml:space="preserve">У случају неслагања између података из понуде (укључујући и цене) у штампаном облику и копије понуде у електронском облику, веродостојном ће се сматрати штампана верзија.
</t>
    </r>
    <r>
      <rPr>
        <sz val="10"/>
        <color indexed="8"/>
        <rFont val="Arial"/>
        <family val="2"/>
        <charset val="238"/>
      </rPr>
      <t xml:space="preserve">
</t>
    </r>
  </si>
  <si>
    <t>ОБРАЗАЦ - ПОНУДА СА СТРУКТУРОМ ЦЕНЕ И УПУТСТВОМ ЗА ПОПУЊАВАЊЕ ЗА ЈАВНУ НАБАВКУ ПОГОНСКОГ ГОРИВА ЗА ПОТРЕБЕ РФЗО ЗА  ПЕРИОД ОД ГОДИНУ ДАНА, ЈН бр.404-1-108/20-22</t>
  </si>
  <si>
    <r>
      <t xml:space="preserve">НАПОМЕНА: </t>
    </r>
    <r>
      <rPr>
        <sz val="10"/>
        <color theme="1"/>
        <rFont val="Arial"/>
        <family val="2"/>
      </rPr>
      <t>понуђени рок важења понуде не може бити краћи од 90 дана.</t>
    </r>
  </si>
  <si>
    <r>
      <t>Поводом позива за подношење понуде бр</t>
    </r>
    <r>
      <rPr>
        <sz val="10"/>
        <color theme="1"/>
        <rFont val="Arial"/>
        <family val="2"/>
      </rPr>
      <t xml:space="preserve">.404-1-22/20-4 </t>
    </r>
    <r>
      <rPr>
        <sz val="10"/>
        <rFont val="Arial"/>
        <family val="2"/>
      </rPr>
      <t>од</t>
    </r>
    <r>
      <rPr>
        <sz val="10"/>
        <color theme="1"/>
        <rFont val="Arial"/>
        <family val="2"/>
      </rPr>
      <t xml:space="preserve"> 04.06.2020.</t>
    </r>
    <r>
      <rPr>
        <sz val="10"/>
        <rFont val="Arial"/>
        <family val="2"/>
      </rPr>
      <t xml:space="preserve"> године за јавну набавку погонског горива за потребе РФЗО за период од годину дана – бр. ЈН: 404-1-108/20-22, објављеног на Порталу јавних набавки дана </t>
    </r>
    <r>
      <rPr>
        <sz val="10"/>
        <color theme="1"/>
        <rFont val="Arial"/>
        <family val="2"/>
      </rPr>
      <t xml:space="preserve">04.06.2020. </t>
    </r>
    <r>
      <rPr>
        <sz val="10"/>
        <rFont val="Arial"/>
        <family val="2"/>
      </rPr>
      <t>године, подносим понуду како следи:</t>
    </r>
  </si>
</sst>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charset val="238"/>
      <scheme val="minor"/>
    </font>
    <font>
      <b/>
      <sz val="10"/>
      <color theme="1"/>
      <name val="Arial"/>
      <family val="2"/>
    </font>
    <font>
      <sz val="10"/>
      <color indexed="8"/>
      <name val="Arial"/>
      <family val="2"/>
      <charset val="238"/>
    </font>
    <font>
      <sz val="10"/>
      <name val="Arial"/>
      <family val="2"/>
      <charset val="238"/>
    </font>
    <font>
      <sz val="10"/>
      <color theme="1"/>
      <name val="Arial"/>
      <family val="2"/>
      <charset val="238"/>
    </font>
    <font>
      <b/>
      <sz val="10"/>
      <color indexed="8"/>
      <name val="Arial"/>
      <family val="2"/>
      <charset val="238"/>
    </font>
    <font>
      <sz val="10"/>
      <color theme="1"/>
      <name val="Arial"/>
      <family val="2"/>
    </font>
    <font>
      <sz val="10"/>
      <name val="Arial"/>
      <family val="2"/>
    </font>
    <font>
      <b/>
      <u/>
      <sz val="10"/>
      <color theme="1"/>
      <name val="Arial"/>
      <family val="2"/>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s>
  <cellStyleXfs count="4">
    <xf numFmtId="0" fontId="0" fillId="0" borderId="0"/>
    <xf numFmtId="0" fontId="2" fillId="0" borderId="0"/>
    <xf numFmtId="0" fontId="3" fillId="0" borderId="0"/>
    <xf numFmtId="0" fontId="4" fillId="0" borderId="0"/>
  </cellStyleXfs>
  <cellXfs count="63">
    <xf numFmtId="0" fontId="0" fillId="0" borderId="0" xfId="0"/>
    <xf numFmtId="0" fontId="6" fillId="0" borderId="0" xfId="0" applyFont="1"/>
    <xf numFmtId="0" fontId="1" fillId="0" borderId="0" xfId="0" applyFont="1" applyAlignment="1">
      <alignment wrapText="1"/>
    </xf>
    <xf numFmtId="0" fontId="1" fillId="0" borderId="0" xfId="0" applyFont="1" applyAlignment="1">
      <alignment horizontal="center" wrapText="1"/>
    </xf>
    <xf numFmtId="0" fontId="6" fillId="0" borderId="0" xfId="0" applyFont="1" applyAlignment="1">
      <alignment horizontal="left"/>
    </xf>
    <xf numFmtId="4" fontId="6" fillId="0" borderId="0" xfId="0" applyNumberFormat="1" applyFont="1"/>
    <xf numFmtId="0" fontId="1" fillId="0" borderId="0" xfId="0" applyFont="1" applyAlignment="1">
      <alignment horizontal="left"/>
    </xf>
    <xf numFmtId="3" fontId="6" fillId="0" borderId="0" xfId="0" applyNumberFormat="1" applyFont="1"/>
    <xf numFmtId="3" fontId="1" fillId="0" borderId="0" xfId="0" applyNumberFormat="1" applyFont="1" applyAlignment="1">
      <alignment wrapText="1"/>
    </xf>
    <xf numFmtId="0" fontId="6" fillId="2" borderId="4"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0" borderId="0" xfId="0" applyFont="1" applyAlignment="1">
      <alignment horizontal="justify" vertical="center"/>
    </xf>
    <xf numFmtId="0" fontId="1" fillId="2" borderId="4" xfId="0" applyFont="1" applyFill="1" applyBorder="1" applyAlignment="1">
      <alignment horizontal="center" vertical="center" wrapText="1"/>
    </xf>
    <xf numFmtId="0" fontId="6" fillId="0" borderId="0" xfId="0" applyFont="1" applyAlignment="1">
      <alignment horizontal="center" vertical="center"/>
    </xf>
    <xf numFmtId="0" fontId="1" fillId="0" borderId="4" xfId="0" applyFont="1" applyFill="1" applyBorder="1" applyAlignment="1">
      <alignment horizontal="center" vertical="center"/>
    </xf>
    <xf numFmtId="0" fontId="6" fillId="0" borderId="4" xfId="0" applyFont="1" applyFill="1" applyBorder="1" applyAlignment="1">
      <alignment horizontal="left" vertical="center" wrapText="1"/>
    </xf>
    <xf numFmtId="3" fontId="6" fillId="0" borderId="4" xfId="0" applyNumberFormat="1" applyFont="1" applyFill="1" applyBorder="1" applyAlignment="1">
      <alignment horizontal="center" vertical="center"/>
    </xf>
    <xf numFmtId="4" fontId="6" fillId="0" borderId="4" xfId="0" applyNumberFormat="1" applyFont="1" applyFill="1" applyBorder="1"/>
    <xf numFmtId="0" fontId="6" fillId="0" borderId="1" xfId="0" applyFont="1" applyFill="1" applyBorder="1" applyAlignment="1">
      <alignment horizontal="left" vertical="center" wrapText="1"/>
    </xf>
    <xf numFmtId="4" fontId="6" fillId="0" borderId="4" xfId="0" applyNumberFormat="1" applyFont="1" applyFill="1" applyBorder="1" applyAlignment="1">
      <alignment horizontal="left" wrapText="1"/>
    </xf>
    <xf numFmtId="3" fontId="6" fillId="0" borderId="4" xfId="0" applyNumberFormat="1" applyFont="1" applyFill="1" applyBorder="1" applyAlignment="1">
      <alignment horizontal="center" vertical="center" wrapText="1"/>
    </xf>
    <xf numFmtId="3" fontId="7" fillId="0" borderId="4" xfId="0" quotePrefix="1" applyNumberFormat="1" applyFont="1" applyFill="1" applyBorder="1" applyAlignment="1">
      <alignment horizontal="center" vertical="center" wrapText="1"/>
    </xf>
    <xf numFmtId="4" fontId="6" fillId="0" borderId="4" xfId="0" applyNumberFormat="1" applyFont="1" applyBorder="1" applyAlignment="1">
      <alignment horizontal="center" vertical="center"/>
    </xf>
    <xf numFmtId="0" fontId="1" fillId="0" borderId="0" xfId="0" applyFont="1"/>
    <xf numFmtId="4" fontId="6" fillId="0" borderId="0" xfId="0" applyNumberFormat="1" applyFont="1" applyAlignment="1">
      <alignment horizontal="left"/>
    </xf>
    <xf numFmtId="4" fontId="1" fillId="0" borderId="0" xfId="0" applyNumberFormat="1" applyFont="1" applyAlignment="1">
      <alignment horizontal="center" wrapText="1"/>
    </xf>
    <xf numFmtId="4" fontId="6" fillId="0" borderId="0" xfId="0" applyNumberFormat="1" applyFont="1" applyAlignment="1"/>
    <xf numFmtId="0" fontId="6" fillId="0" borderId="0" xfId="0" applyFont="1" applyFill="1"/>
    <xf numFmtId="4" fontId="6" fillId="0" borderId="0" xfId="0" applyNumberFormat="1" applyFont="1" applyFill="1"/>
    <xf numFmtId="0" fontId="1" fillId="0" borderId="0" xfId="0" applyFont="1" applyFill="1" applyAlignment="1">
      <alignment wrapText="1"/>
    </xf>
    <xf numFmtId="1" fontId="6" fillId="0" borderId="0" xfId="0" applyNumberFormat="1" applyFont="1" applyFill="1" applyAlignment="1">
      <alignment horizontal="center" vertical="center"/>
    </xf>
    <xf numFmtId="4" fontId="6" fillId="0" borderId="0" xfId="0" applyNumberFormat="1" applyFont="1" applyFill="1" applyAlignment="1">
      <alignment horizontal="center" vertical="center"/>
    </xf>
    <xf numFmtId="9" fontId="6" fillId="0" borderId="0" xfId="0" applyNumberFormat="1" applyFont="1"/>
    <xf numFmtId="4" fontId="1" fillId="2" borderId="4" xfId="0" applyNumberFormat="1" applyFont="1" applyFill="1" applyBorder="1" applyAlignment="1">
      <alignment horizontal="center" vertical="center" wrapText="1"/>
    </xf>
    <xf numFmtId="4" fontId="1" fillId="0" borderId="0" xfId="0" applyNumberFormat="1" applyFont="1" applyAlignment="1">
      <alignment wrapText="1"/>
    </xf>
    <xf numFmtId="0" fontId="1" fillId="2" borderId="2" xfId="0" applyNumberFormat="1" applyFont="1" applyFill="1" applyBorder="1" applyAlignment="1">
      <alignment horizontal="center" vertical="center" wrapText="1"/>
    </xf>
    <xf numFmtId="0" fontId="1" fillId="0" borderId="0" xfId="0" applyNumberFormat="1" applyFont="1" applyAlignment="1">
      <alignment horizontal="center" vertical="center" wrapText="1"/>
    </xf>
    <xf numFmtId="0" fontId="6" fillId="0" borderId="0" xfId="0" applyNumberFormat="1" applyFont="1" applyAlignment="1">
      <alignment horizontal="center" vertical="center"/>
    </xf>
    <xf numFmtId="0" fontId="6" fillId="0" borderId="0" xfId="0" applyNumberFormat="1" applyFont="1" applyFill="1" applyAlignment="1">
      <alignment horizontal="center" vertical="center"/>
    </xf>
    <xf numFmtId="4" fontId="6" fillId="0" borderId="4" xfId="0" applyNumberFormat="1" applyFont="1" applyFill="1" applyBorder="1" applyAlignment="1">
      <alignment horizontal="center" vertical="center"/>
    </xf>
    <xf numFmtId="0" fontId="1" fillId="2" borderId="6"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0" borderId="0" xfId="0" applyFont="1" applyAlignment="1">
      <alignment horizontal="center" wrapText="1"/>
    </xf>
    <xf numFmtId="0" fontId="7" fillId="2" borderId="0" xfId="0" applyFont="1" applyFill="1" applyAlignment="1">
      <alignment horizontal="center" wrapText="1"/>
    </xf>
    <xf numFmtId="0" fontId="6" fillId="2" borderId="0" xfId="0" applyFont="1" applyFill="1" applyAlignment="1">
      <alignment horizontal="center" wrapText="1"/>
    </xf>
    <xf numFmtId="4" fontId="6" fillId="2" borderId="4" xfId="0" applyNumberFormat="1" applyFont="1" applyFill="1" applyBorder="1" applyAlignment="1">
      <alignment horizontal="center" vertical="center" wrapText="1"/>
    </xf>
    <xf numFmtId="0" fontId="6" fillId="2" borderId="1" xfId="0" applyNumberFormat="1" applyFont="1" applyFill="1" applyBorder="1" applyAlignment="1">
      <alignment horizontal="center" vertical="center" wrapText="1"/>
    </xf>
    <xf numFmtId="0" fontId="6" fillId="2" borderId="2" xfId="0" applyNumberFormat="1"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4" fontId="6" fillId="2" borderId="2" xfId="0" applyNumberFormat="1"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0" borderId="0" xfId="0" applyFont="1" applyAlignment="1">
      <alignment horizontal="left" wrapText="1"/>
    </xf>
    <xf numFmtId="0" fontId="6" fillId="0" borderId="0" xfId="0" applyFont="1" applyAlignment="1">
      <alignment horizontal="left" wrapText="1"/>
    </xf>
    <xf numFmtId="0" fontId="8" fillId="2" borderId="0" xfId="0" applyFont="1" applyFill="1" applyAlignment="1">
      <alignment horizontal="left" wrapText="1"/>
    </xf>
    <xf numFmtId="0" fontId="8" fillId="0" borderId="0" xfId="0" applyFont="1" applyBorder="1" applyAlignment="1">
      <alignment horizontal="left" vertical="center" wrapText="1"/>
    </xf>
    <xf numFmtId="0" fontId="8" fillId="2" borderId="0" xfId="0" applyFont="1" applyFill="1" applyAlignment="1">
      <alignment horizontal="left"/>
    </xf>
    <xf numFmtId="4" fontId="6" fillId="0" borderId="0" xfId="0" applyNumberFormat="1" applyFont="1" applyAlignment="1">
      <alignment horizontal="center"/>
    </xf>
    <xf numFmtId="0" fontId="6" fillId="0" borderId="0" xfId="0" applyFont="1" applyAlignment="1">
      <alignment horizontal="left" vertical="center" wrapText="1"/>
    </xf>
    <xf numFmtId="0" fontId="2" fillId="0" borderId="0" xfId="0" applyFont="1" applyAlignment="1">
      <alignment horizontal="left" vertical="top" wrapText="1"/>
    </xf>
  </cellXfs>
  <cellStyles count="4">
    <cellStyle name="Normal" xfId="0" builtinId="0"/>
    <cellStyle name="Normal 2" xfId="1"/>
    <cellStyle name="Normal 2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9"/>
  <sheetViews>
    <sheetView tabSelected="1" zoomScaleNormal="100" workbookViewId="0">
      <selection activeCell="B3" sqref="B3:I3"/>
    </sheetView>
  </sheetViews>
  <sheetFormatPr defaultRowHeight="12.75" x14ac:dyDescent="0.2"/>
  <cols>
    <col min="1" max="1" width="5" style="1" bestFit="1" customWidth="1"/>
    <col min="2" max="2" width="56.140625" style="2" customWidth="1"/>
    <col min="3" max="3" width="12.28515625" style="1" customWidth="1"/>
    <col min="4" max="4" width="13.85546875" style="7" customWidth="1"/>
    <col min="5" max="5" width="13.7109375" style="1" customWidth="1"/>
    <col min="6" max="6" width="14.28515625" style="1" customWidth="1"/>
    <col min="7" max="7" width="17.28515625" style="5" customWidth="1"/>
    <col min="8" max="8" width="13.42578125" style="37" customWidth="1"/>
    <col min="9" max="9" width="15.85546875" style="5" customWidth="1"/>
    <col min="10" max="10" width="14.5703125" style="1" customWidth="1"/>
    <col min="11" max="11" width="12.7109375" style="5" bestFit="1" customWidth="1"/>
    <col min="12" max="16384" width="9.140625" style="1"/>
  </cols>
  <sheetData>
    <row r="1" spans="1:9" ht="30.75" customHeight="1" x14ac:dyDescent="0.2">
      <c r="B1" s="42" t="s">
        <v>57</v>
      </c>
      <c r="C1" s="42"/>
      <c r="D1" s="42"/>
      <c r="E1" s="42"/>
      <c r="F1" s="42"/>
      <c r="G1" s="42"/>
      <c r="H1" s="42"/>
      <c r="I1" s="42"/>
    </row>
    <row r="2" spans="1:9" x14ac:dyDescent="0.2">
      <c r="B2" s="3"/>
      <c r="C2" s="3"/>
      <c r="D2" s="3"/>
      <c r="E2" s="3"/>
      <c r="F2" s="3"/>
      <c r="G2" s="25"/>
      <c r="H2" s="36"/>
      <c r="I2" s="25"/>
    </row>
    <row r="3" spans="1:9" ht="39" customHeight="1" x14ac:dyDescent="0.2">
      <c r="B3" s="43" t="s">
        <v>59</v>
      </c>
      <c r="C3" s="44"/>
      <c r="D3" s="44"/>
      <c r="E3" s="44"/>
      <c r="F3" s="44"/>
      <c r="G3" s="44"/>
      <c r="H3" s="44"/>
      <c r="I3" s="44"/>
    </row>
    <row r="5" spans="1:9" x14ac:dyDescent="0.2">
      <c r="B5" s="55" t="s">
        <v>51</v>
      </c>
      <c r="C5" s="55"/>
      <c r="D5" s="55"/>
      <c r="E5" s="55"/>
      <c r="F5" s="23" t="s">
        <v>52</v>
      </c>
      <c r="I5" s="26"/>
    </row>
    <row r="6" spans="1:9" ht="19.5" customHeight="1" x14ac:dyDescent="0.2">
      <c r="B6" s="55" t="s">
        <v>0</v>
      </c>
      <c r="C6" s="55"/>
      <c r="D6" s="55"/>
      <c r="E6" s="55"/>
      <c r="F6" s="23" t="s">
        <v>53</v>
      </c>
      <c r="I6" s="26"/>
    </row>
    <row r="7" spans="1:9" ht="21" customHeight="1" x14ac:dyDescent="0.2">
      <c r="B7" s="55" t="s">
        <v>9</v>
      </c>
      <c r="C7" s="55"/>
      <c r="D7" s="55"/>
      <c r="E7" s="55"/>
      <c r="F7" s="23" t="s">
        <v>8</v>
      </c>
      <c r="I7" s="26"/>
    </row>
    <row r="9" spans="1:9" ht="24.75" customHeight="1" x14ac:dyDescent="0.2">
      <c r="A9" s="50" t="s">
        <v>18</v>
      </c>
      <c r="B9" s="51"/>
      <c r="C9" s="40" t="s">
        <v>6</v>
      </c>
      <c r="D9" s="41"/>
      <c r="E9" s="54" t="s">
        <v>7</v>
      </c>
      <c r="F9" s="54"/>
      <c r="G9" s="45" t="s">
        <v>16</v>
      </c>
      <c r="H9" s="46" t="s">
        <v>55</v>
      </c>
      <c r="I9" s="48" t="s">
        <v>17</v>
      </c>
    </row>
    <row r="10" spans="1:9" ht="51" x14ac:dyDescent="0.2">
      <c r="A10" s="52"/>
      <c r="B10" s="53"/>
      <c r="C10" s="9" t="s">
        <v>12</v>
      </c>
      <c r="D10" s="9" t="s">
        <v>15</v>
      </c>
      <c r="E10" s="10" t="s">
        <v>12</v>
      </c>
      <c r="F10" s="10" t="s">
        <v>15</v>
      </c>
      <c r="G10" s="45"/>
      <c r="H10" s="47"/>
      <c r="I10" s="49"/>
    </row>
    <row r="11" spans="1:9" ht="28.5" customHeight="1" x14ac:dyDescent="0.2">
      <c r="A11" s="40">
        <v>1</v>
      </c>
      <c r="B11" s="41"/>
      <c r="C11" s="12">
        <v>2</v>
      </c>
      <c r="D11" s="12">
        <v>3</v>
      </c>
      <c r="E11" s="12">
        <v>4</v>
      </c>
      <c r="F11" s="12">
        <v>5</v>
      </c>
      <c r="G11" s="33" t="s">
        <v>19</v>
      </c>
      <c r="H11" s="35">
        <v>7</v>
      </c>
      <c r="I11" s="35">
        <v>8</v>
      </c>
    </row>
    <row r="12" spans="1:9" x14ac:dyDescent="0.2">
      <c r="A12" s="14">
        <v>1</v>
      </c>
      <c r="B12" s="15" t="s">
        <v>20</v>
      </c>
      <c r="C12" s="20">
        <v>3900</v>
      </c>
      <c r="D12" s="39"/>
      <c r="E12" s="16">
        <v>1</v>
      </c>
      <c r="F12" s="22"/>
      <c r="G12" s="22">
        <f>C12*D12+E12*F12</f>
        <v>0</v>
      </c>
      <c r="H12" s="22"/>
      <c r="I12" s="22">
        <f>G12*H12/100+G12</f>
        <v>0</v>
      </c>
    </row>
    <row r="13" spans="1:9" x14ac:dyDescent="0.2">
      <c r="A13" s="14">
        <v>2</v>
      </c>
      <c r="B13" s="15" t="s">
        <v>21</v>
      </c>
      <c r="C13" s="16">
        <v>3750</v>
      </c>
      <c r="D13" s="39"/>
      <c r="E13" s="16">
        <v>1</v>
      </c>
      <c r="F13" s="22"/>
      <c r="G13" s="22">
        <f t="shared" ref="G13:G41" si="0">C13*D13+E13*F13</f>
        <v>0</v>
      </c>
      <c r="H13" s="22"/>
      <c r="I13" s="22">
        <f t="shared" ref="I13:I41" si="1">G13*H13/100+G13</f>
        <v>0</v>
      </c>
    </row>
    <row r="14" spans="1:9" x14ac:dyDescent="0.2">
      <c r="A14" s="14">
        <v>3</v>
      </c>
      <c r="B14" s="15" t="s">
        <v>22</v>
      </c>
      <c r="C14" s="16">
        <v>3380</v>
      </c>
      <c r="D14" s="39"/>
      <c r="E14" s="16">
        <v>1</v>
      </c>
      <c r="F14" s="22"/>
      <c r="G14" s="22">
        <f t="shared" si="0"/>
        <v>0</v>
      </c>
      <c r="H14" s="22"/>
      <c r="I14" s="22">
        <f t="shared" si="1"/>
        <v>0</v>
      </c>
    </row>
    <row r="15" spans="1:9" x14ac:dyDescent="0.2">
      <c r="A15" s="14">
        <v>4</v>
      </c>
      <c r="B15" s="15" t="s">
        <v>23</v>
      </c>
      <c r="C15" s="16">
        <v>5100</v>
      </c>
      <c r="D15" s="39"/>
      <c r="E15" s="16">
        <v>1</v>
      </c>
      <c r="F15" s="22"/>
      <c r="G15" s="22">
        <f t="shared" si="0"/>
        <v>0</v>
      </c>
      <c r="H15" s="22"/>
      <c r="I15" s="22">
        <f t="shared" si="1"/>
        <v>0</v>
      </c>
    </row>
    <row r="16" spans="1:9" x14ac:dyDescent="0.2">
      <c r="A16" s="14">
        <v>5</v>
      </c>
      <c r="B16" s="15" t="s">
        <v>24</v>
      </c>
      <c r="C16" s="16">
        <v>6760</v>
      </c>
      <c r="D16" s="39"/>
      <c r="E16" s="16">
        <v>1</v>
      </c>
      <c r="F16" s="22"/>
      <c r="G16" s="22">
        <f t="shared" si="0"/>
        <v>0</v>
      </c>
      <c r="H16" s="22"/>
      <c r="I16" s="22">
        <f t="shared" si="1"/>
        <v>0</v>
      </c>
    </row>
    <row r="17" spans="1:16" x14ac:dyDescent="0.2">
      <c r="A17" s="14">
        <v>6</v>
      </c>
      <c r="B17" s="18" t="s">
        <v>25</v>
      </c>
      <c r="C17" s="21">
        <v>5100</v>
      </c>
      <c r="D17" s="39"/>
      <c r="E17" s="21">
        <v>1804</v>
      </c>
      <c r="F17" s="22"/>
      <c r="G17" s="22">
        <f t="shared" si="0"/>
        <v>0</v>
      </c>
      <c r="H17" s="22"/>
      <c r="I17" s="22">
        <f t="shared" si="1"/>
        <v>0</v>
      </c>
    </row>
    <row r="18" spans="1:16" ht="14.25" customHeight="1" x14ac:dyDescent="0.2">
      <c r="A18" s="14">
        <v>7</v>
      </c>
      <c r="B18" s="15" t="s">
        <v>26</v>
      </c>
      <c r="C18" s="16">
        <v>4300</v>
      </c>
      <c r="D18" s="39"/>
      <c r="E18" s="16">
        <v>1</v>
      </c>
      <c r="F18" s="22"/>
      <c r="G18" s="22">
        <f t="shared" si="0"/>
        <v>0</v>
      </c>
      <c r="H18" s="22"/>
      <c r="I18" s="22">
        <f t="shared" si="1"/>
        <v>0</v>
      </c>
    </row>
    <row r="19" spans="1:16" x14ac:dyDescent="0.2">
      <c r="A19" s="14">
        <v>8</v>
      </c>
      <c r="B19" s="15" t="s">
        <v>27</v>
      </c>
      <c r="C19" s="16">
        <v>2600</v>
      </c>
      <c r="D19" s="39"/>
      <c r="E19" s="16">
        <v>4300</v>
      </c>
      <c r="F19" s="22"/>
      <c r="G19" s="22">
        <f t="shared" si="0"/>
        <v>0</v>
      </c>
      <c r="H19" s="22"/>
      <c r="I19" s="22">
        <f t="shared" si="1"/>
        <v>0</v>
      </c>
    </row>
    <row r="20" spans="1:16" x14ac:dyDescent="0.2">
      <c r="A20" s="14">
        <v>9</v>
      </c>
      <c r="B20" s="15" t="s">
        <v>28</v>
      </c>
      <c r="C20" s="16">
        <v>4740</v>
      </c>
      <c r="D20" s="39"/>
      <c r="E20" s="16">
        <v>1</v>
      </c>
      <c r="F20" s="22"/>
      <c r="G20" s="22">
        <f t="shared" si="0"/>
        <v>0</v>
      </c>
      <c r="H20" s="22"/>
      <c r="I20" s="22">
        <f t="shared" si="1"/>
        <v>0</v>
      </c>
      <c r="O20" s="32"/>
      <c r="P20" s="5"/>
    </row>
    <row r="21" spans="1:16" x14ac:dyDescent="0.2">
      <c r="A21" s="14">
        <v>10</v>
      </c>
      <c r="B21" s="15" t="s">
        <v>29</v>
      </c>
      <c r="C21" s="16">
        <v>3900</v>
      </c>
      <c r="D21" s="39"/>
      <c r="E21" s="16">
        <v>1</v>
      </c>
      <c r="F21" s="22"/>
      <c r="G21" s="22">
        <f t="shared" si="0"/>
        <v>0</v>
      </c>
      <c r="H21" s="22"/>
      <c r="I21" s="22">
        <f t="shared" si="1"/>
        <v>0</v>
      </c>
    </row>
    <row r="22" spans="1:16" x14ac:dyDescent="0.2">
      <c r="A22" s="14">
        <v>11</v>
      </c>
      <c r="B22" s="15" t="s">
        <v>30</v>
      </c>
      <c r="C22" s="16">
        <v>2650</v>
      </c>
      <c r="D22" s="39"/>
      <c r="E22" s="16">
        <v>1</v>
      </c>
      <c r="F22" s="22"/>
      <c r="G22" s="22">
        <f t="shared" si="0"/>
        <v>0</v>
      </c>
      <c r="H22" s="22"/>
      <c r="I22" s="22">
        <f t="shared" si="1"/>
        <v>0</v>
      </c>
    </row>
    <row r="23" spans="1:16" x14ac:dyDescent="0.2">
      <c r="A23" s="14">
        <v>12</v>
      </c>
      <c r="B23" s="15" t="s">
        <v>31</v>
      </c>
      <c r="C23" s="16">
        <v>7300</v>
      </c>
      <c r="D23" s="39"/>
      <c r="E23" s="16">
        <v>1</v>
      </c>
      <c r="F23" s="22"/>
      <c r="G23" s="22">
        <f t="shared" si="0"/>
        <v>0</v>
      </c>
      <c r="H23" s="22"/>
      <c r="I23" s="22">
        <f t="shared" si="1"/>
        <v>0</v>
      </c>
    </row>
    <row r="24" spans="1:16" x14ac:dyDescent="0.2">
      <c r="A24" s="14">
        <v>13</v>
      </c>
      <c r="B24" s="15" t="s">
        <v>32</v>
      </c>
      <c r="C24" s="16">
        <v>5920</v>
      </c>
      <c r="D24" s="39"/>
      <c r="E24" s="16">
        <v>1</v>
      </c>
      <c r="F24" s="22"/>
      <c r="G24" s="22">
        <f t="shared" si="0"/>
        <v>0</v>
      </c>
      <c r="H24" s="22"/>
      <c r="I24" s="22">
        <f t="shared" si="1"/>
        <v>0</v>
      </c>
    </row>
    <row r="25" spans="1:16" s="27" customFormat="1" x14ac:dyDescent="0.2">
      <c r="A25" s="14">
        <v>14</v>
      </c>
      <c r="B25" s="15" t="s">
        <v>33</v>
      </c>
      <c r="C25" s="16">
        <v>4740</v>
      </c>
      <c r="D25" s="39"/>
      <c r="E25" s="16">
        <v>5150</v>
      </c>
      <c r="F25" s="39"/>
      <c r="G25" s="22">
        <f t="shared" si="0"/>
        <v>0</v>
      </c>
      <c r="H25" s="22"/>
      <c r="I25" s="22">
        <f t="shared" si="1"/>
        <v>0</v>
      </c>
      <c r="K25" s="28"/>
    </row>
    <row r="26" spans="1:16" x14ac:dyDescent="0.2">
      <c r="A26" s="14">
        <v>15</v>
      </c>
      <c r="B26" s="15" t="s">
        <v>34</v>
      </c>
      <c r="C26" s="16">
        <v>5650</v>
      </c>
      <c r="D26" s="39"/>
      <c r="E26" s="16">
        <v>1</v>
      </c>
      <c r="F26" s="22"/>
      <c r="G26" s="22">
        <f t="shared" si="0"/>
        <v>0</v>
      </c>
      <c r="H26" s="22"/>
      <c r="I26" s="22">
        <f t="shared" si="1"/>
        <v>0</v>
      </c>
    </row>
    <row r="27" spans="1:16" x14ac:dyDescent="0.2">
      <c r="A27" s="14">
        <v>16</v>
      </c>
      <c r="B27" s="15" t="s">
        <v>35</v>
      </c>
      <c r="C27" s="16">
        <v>8500</v>
      </c>
      <c r="D27" s="39"/>
      <c r="E27" s="16">
        <v>1</v>
      </c>
      <c r="F27" s="22"/>
      <c r="G27" s="22">
        <f t="shared" si="0"/>
        <v>0</v>
      </c>
      <c r="H27" s="22"/>
      <c r="I27" s="22">
        <f t="shared" si="1"/>
        <v>0</v>
      </c>
    </row>
    <row r="28" spans="1:16" x14ac:dyDescent="0.2">
      <c r="A28" s="14">
        <v>17</v>
      </c>
      <c r="B28" s="15" t="s">
        <v>36</v>
      </c>
      <c r="C28" s="16">
        <v>5100</v>
      </c>
      <c r="D28" s="39"/>
      <c r="E28" s="16">
        <v>1</v>
      </c>
      <c r="F28" s="22"/>
      <c r="G28" s="22">
        <f t="shared" si="0"/>
        <v>0</v>
      </c>
      <c r="H28" s="22"/>
      <c r="I28" s="22">
        <f t="shared" si="1"/>
        <v>0</v>
      </c>
    </row>
    <row r="29" spans="1:16" x14ac:dyDescent="0.2">
      <c r="A29" s="14">
        <v>18</v>
      </c>
      <c r="B29" s="15" t="s">
        <v>37</v>
      </c>
      <c r="C29" s="16">
        <v>6760</v>
      </c>
      <c r="D29" s="39"/>
      <c r="E29" s="16">
        <v>1</v>
      </c>
      <c r="F29" s="22"/>
      <c r="G29" s="22">
        <f t="shared" si="0"/>
        <v>0</v>
      </c>
      <c r="H29" s="22"/>
      <c r="I29" s="22">
        <f t="shared" si="1"/>
        <v>0</v>
      </c>
    </row>
    <row r="30" spans="1:16" x14ac:dyDescent="0.2">
      <c r="A30" s="14">
        <v>19</v>
      </c>
      <c r="B30" s="15" t="s">
        <v>38</v>
      </c>
      <c r="C30" s="16">
        <v>3100</v>
      </c>
      <c r="D30" s="39"/>
      <c r="E30" s="16">
        <v>1</v>
      </c>
      <c r="F30" s="22"/>
      <c r="G30" s="22">
        <f t="shared" si="0"/>
        <v>0</v>
      </c>
      <c r="H30" s="22"/>
      <c r="I30" s="22">
        <f t="shared" si="1"/>
        <v>0</v>
      </c>
    </row>
    <row r="31" spans="1:16" x14ac:dyDescent="0.2">
      <c r="A31" s="14">
        <v>20</v>
      </c>
      <c r="B31" s="15" t="s">
        <v>39</v>
      </c>
      <c r="C31" s="16">
        <v>9400</v>
      </c>
      <c r="D31" s="39"/>
      <c r="E31" s="16">
        <v>1</v>
      </c>
      <c r="F31" s="22"/>
      <c r="G31" s="22">
        <f t="shared" si="0"/>
        <v>0</v>
      </c>
      <c r="H31" s="22"/>
      <c r="I31" s="22">
        <f t="shared" si="1"/>
        <v>0</v>
      </c>
    </row>
    <row r="32" spans="1:16" x14ac:dyDescent="0.2">
      <c r="A32" s="14">
        <v>21</v>
      </c>
      <c r="B32" s="15" t="s">
        <v>40</v>
      </c>
      <c r="C32" s="16">
        <v>2800</v>
      </c>
      <c r="D32" s="39"/>
      <c r="E32" s="16">
        <v>1</v>
      </c>
      <c r="F32" s="22"/>
      <c r="G32" s="22">
        <f t="shared" si="0"/>
        <v>0</v>
      </c>
      <c r="H32" s="22"/>
      <c r="I32" s="22">
        <f t="shared" si="1"/>
        <v>0</v>
      </c>
    </row>
    <row r="33" spans="1:13" x14ac:dyDescent="0.2">
      <c r="A33" s="14">
        <v>22</v>
      </c>
      <c r="B33" s="15" t="s">
        <v>41</v>
      </c>
      <c r="C33" s="16">
        <v>3380</v>
      </c>
      <c r="D33" s="39"/>
      <c r="E33" s="16">
        <v>3380</v>
      </c>
      <c r="F33" s="22"/>
      <c r="G33" s="22">
        <f t="shared" si="0"/>
        <v>0</v>
      </c>
      <c r="H33" s="22"/>
      <c r="I33" s="22">
        <f t="shared" si="1"/>
        <v>0</v>
      </c>
    </row>
    <row r="34" spans="1:13" x14ac:dyDescent="0.2">
      <c r="A34" s="14">
        <v>23</v>
      </c>
      <c r="B34" s="15" t="s">
        <v>42</v>
      </c>
      <c r="C34" s="16">
        <v>6700</v>
      </c>
      <c r="D34" s="39"/>
      <c r="E34" s="16">
        <v>1</v>
      </c>
      <c r="F34" s="22"/>
      <c r="G34" s="22">
        <f t="shared" si="0"/>
        <v>0</v>
      </c>
      <c r="H34" s="22"/>
      <c r="I34" s="22">
        <f t="shared" si="1"/>
        <v>0</v>
      </c>
    </row>
    <row r="35" spans="1:13" s="27" customFormat="1" x14ac:dyDescent="0.2">
      <c r="A35" s="14">
        <v>24</v>
      </c>
      <c r="B35" s="15" t="s">
        <v>43</v>
      </c>
      <c r="C35" s="16">
        <v>5410</v>
      </c>
      <c r="D35" s="39"/>
      <c r="E35" s="16">
        <v>4500</v>
      </c>
      <c r="F35" s="39"/>
      <c r="G35" s="22">
        <f t="shared" si="0"/>
        <v>0</v>
      </c>
      <c r="H35" s="22"/>
      <c r="I35" s="22">
        <f t="shared" si="1"/>
        <v>0</v>
      </c>
      <c r="K35" s="28"/>
    </row>
    <row r="36" spans="1:13" s="27" customFormat="1" ht="12.75" customHeight="1" x14ac:dyDescent="0.2">
      <c r="A36" s="14">
        <v>25</v>
      </c>
      <c r="B36" s="18" t="s">
        <v>44</v>
      </c>
      <c r="C36" s="21">
        <v>2540</v>
      </c>
      <c r="D36" s="39"/>
      <c r="E36" s="21">
        <v>2540</v>
      </c>
      <c r="F36" s="39"/>
      <c r="G36" s="22">
        <f t="shared" si="0"/>
        <v>0</v>
      </c>
      <c r="H36" s="22"/>
      <c r="I36" s="22">
        <f t="shared" si="1"/>
        <v>0</v>
      </c>
      <c r="K36" s="28"/>
    </row>
    <row r="37" spans="1:13" s="27" customFormat="1" x14ac:dyDescent="0.2">
      <c r="A37" s="14">
        <v>26</v>
      </c>
      <c r="B37" s="18" t="s">
        <v>45</v>
      </c>
      <c r="C37" s="21">
        <v>2710</v>
      </c>
      <c r="D37" s="39"/>
      <c r="E37" s="16">
        <v>2880</v>
      </c>
      <c r="F37" s="39"/>
      <c r="G37" s="22">
        <f t="shared" si="0"/>
        <v>0</v>
      </c>
      <c r="H37" s="22"/>
      <c r="I37" s="22">
        <f t="shared" si="1"/>
        <v>0</v>
      </c>
      <c r="K37" s="28"/>
    </row>
    <row r="38" spans="1:13" s="27" customFormat="1" x14ac:dyDescent="0.2">
      <c r="A38" s="14">
        <v>27</v>
      </c>
      <c r="B38" s="15" t="s">
        <v>46</v>
      </c>
      <c r="C38" s="16">
        <v>2050</v>
      </c>
      <c r="D38" s="39"/>
      <c r="E38" s="16">
        <v>3400</v>
      </c>
      <c r="F38" s="39"/>
      <c r="G38" s="22">
        <f t="shared" si="0"/>
        <v>0</v>
      </c>
      <c r="H38" s="22"/>
      <c r="I38" s="22">
        <f t="shared" si="1"/>
        <v>0</v>
      </c>
      <c r="K38" s="28"/>
    </row>
    <row r="39" spans="1:13" s="27" customFormat="1" x14ac:dyDescent="0.2">
      <c r="A39" s="14">
        <v>28</v>
      </c>
      <c r="B39" s="19" t="s">
        <v>47</v>
      </c>
      <c r="C39" s="20">
        <v>8500</v>
      </c>
      <c r="D39" s="39"/>
      <c r="E39" s="16">
        <v>1</v>
      </c>
      <c r="F39" s="39"/>
      <c r="G39" s="22">
        <f t="shared" si="0"/>
        <v>0</v>
      </c>
      <c r="H39" s="22"/>
      <c r="I39" s="22">
        <f t="shared" si="1"/>
        <v>0</v>
      </c>
      <c r="K39" s="28"/>
    </row>
    <row r="40" spans="1:13" s="27" customFormat="1" ht="11.25" customHeight="1" x14ac:dyDescent="0.2">
      <c r="A40" s="14">
        <v>29</v>
      </c>
      <c r="B40" s="19" t="s">
        <v>48</v>
      </c>
      <c r="C40" s="20">
        <v>3380</v>
      </c>
      <c r="D40" s="39"/>
      <c r="E40" s="16">
        <v>1</v>
      </c>
      <c r="F40" s="39"/>
      <c r="G40" s="22">
        <f t="shared" si="0"/>
        <v>0</v>
      </c>
      <c r="H40" s="22"/>
      <c r="I40" s="22">
        <f t="shared" si="1"/>
        <v>0</v>
      </c>
      <c r="K40" s="28"/>
    </row>
    <row r="41" spans="1:13" s="27" customFormat="1" x14ac:dyDescent="0.2">
      <c r="A41" s="14">
        <v>30</v>
      </c>
      <c r="B41" s="15" t="s">
        <v>49</v>
      </c>
      <c r="C41" s="21">
        <v>8500</v>
      </c>
      <c r="D41" s="39"/>
      <c r="E41" s="21">
        <v>11830</v>
      </c>
      <c r="F41" s="17"/>
      <c r="G41" s="22">
        <f t="shared" si="0"/>
        <v>0</v>
      </c>
      <c r="H41" s="22"/>
      <c r="I41" s="22">
        <f t="shared" si="1"/>
        <v>0</v>
      </c>
      <c r="K41" s="28"/>
      <c r="M41" s="28"/>
    </row>
    <row r="42" spans="1:13" s="27" customFormat="1" x14ac:dyDescent="0.2">
      <c r="B42" s="29"/>
      <c r="C42" s="30"/>
      <c r="D42" s="30"/>
      <c r="E42" s="30"/>
      <c r="G42" s="31"/>
      <c r="H42" s="38"/>
      <c r="I42" s="28"/>
      <c r="K42" s="28"/>
    </row>
    <row r="43" spans="1:13" s="4" customFormat="1" x14ac:dyDescent="0.2">
      <c r="B43" s="56" t="s">
        <v>10</v>
      </c>
      <c r="C43" s="56"/>
      <c r="D43" s="56"/>
      <c r="E43" s="56"/>
      <c r="F43" s="56"/>
      <c r="G43" s="56"/>
      <c r="H43" s="37"/>
      <c r="I43" s="24"/>
      <c r="K43" s="24"/>
    </row>
    <row r="44" spans="1:13" s="4" customFormat="1" x14ac:dyDescent="0.2">
      <c r="B44" s="55" t="s">
        <v>58</v>
      </c>
      <c r="C44" s="55"/>
      <c r="D44" s="55"/>
      <c r="E44" s="55"/>
      <c r="F44" s="55"/>
      <c r="G44" s="24"/>
      <c r="H44" s="37"/>
      <c r="I44" s="24"/>
      <c r="K44" s="24"/>
    </row>
    <row r="45" spans="1:13" s="4" customFormat="1" ht="24.75" customHeight="1" x14ac:dyDescent="0.2">
      <c r="B45" s="56" t="s">
        <v>50</v>
      </c>
      <c r="C45" s="56"/>
      <c r="D45" s="56"/>
      <c r="E45" s="56"/>
      <c r="F45" s="56"/>
      <c r="G45" s="24"/>
      <c r="H45" s="37"/>
      <c r="I45" s="24"/>
      <c r="K45" s="24"/>
    </row>
    <row r="46" spans="1:13" s="4" customFormat="1" ht="8.25" customHeight="1" x14ac:dyDescent="0.2">
      <c r="B46" s="2"/>
      <c r="C46" s="2"/>
      <c r="D46" s="2"/>
      <c r="E46" s="2"/>
      <c r="F46" s="2"/>
      <c r="G46" s="34"/>
      <c r="H46" s="37"/>
      <c r="I46" s="24"/>
      <c r="K46" s="24"/>
    </row>
    <row r="47" spans="1:13" x14ac:dyDescent="0.2">
      <c r="B47" s="55" t="s">
        <v>11</v>
      </c>
      <c r="C47" s="55"/>
      <c r="D47" s="55"/>
      <c r="E47" s="55"/>
      <c r="F47" s="6"/>
    </row>
    <row r="49" spans="1:9" x14ac:dyDescent="0.2">
      <c r="B49" s="57" t="s">
        <v>1</v>
      </c>
      <c r="C49" s="57"/>
      <c r="D49" s="8"/>
      <c r="E49" s="2"/>
      <c r="F49" s="2"/>
      <c r="G49" s="34"/>
    </row>
    <row r="50" spans="1:9" ht="28.5" customHeight="1" x14ac:dyDescent="0.2">
      <c r="A50" s="13" t="s">
        <v>13</v>
      </c>
      <c r="B50" s="58" t="s">
        <v>2</v>
      </c>
      <c r="C50" s="58"/>
      <c r="D50" s="58"/>
      <c r="E50" s="58"/>
      <c r="F50" s="58"/>
      <c r="G50" s="58"/>
    </row>
    <row r="51" spans="1:9" ht="40.5" customHeight="1" x14ac:dyDescent="0.2">
      <c r="B51" s="61" t="s">
        <v>54</v>
      </c>
      <c r="C51" s="61"/>
      <c r="D51" s="61"/>
      <c r="E51" s="61"/>
      <c r="F51" s="61"/>
      <c r="G51" s="61"/>
    </row>
    <row r="52" spans="1:9" x14ac:dyDescent="0.2">
      <c r="A52" s="1" t="s">
        <v>14</v>
      </c>
      <c r="B52" s="59" t="s">
        <v>3</v>
      </c>
      <c r="C52" s="59"/>
      <c r="D52" s="59"/>
      <c r="E52" s="59"/>
      <c r="F52" s="59"/>
      <c r="G52" s="59"/>
    </row>
    <row r="53" spans="1:9" x14ac:dyDescent="0.2">
      <c r="G53" s="60" t="s">
        <v>4</v>
      </c>
      <c r="H53" s="60"/>
      <c r="I53" s="60"/>
    </row>
    <row r="54" spans="1:9" x14ac:dyDescent="0.2">
      <c r="G54" s="60"/>
      <c r="H54" s="60"/>
      <c r="I54" s="60"/>
    </row>
    <row r="55" spans="1:9" x14ac:dyDescent="0.2">
      <c r="G55" s="60" t="s">
        <v>5</v>
      </c>
      <c r="H55" s="60"/>
      <c r="I55" s="60"/>
    </row>
    <row r="57" spans="1:9" x14ac:dyDescent="0.2">
      <c r="B57" s="11"/>
    </row>
    <row r="59" spans="1:9" ht="15" customHeight="1" x14ac:dyDescent="0.2"/>
  </sheetData>
  <mergeCells count="23">
    <mergeCell ref="B50:G50"/>
    <mergeCell ref="B52:G52"/>
    <mergeCell ref="G53:I53"/>
    <mergeCell ref="G55:I55"/>
    <mergeCell ref="B51:G51"/>
    <mergeCell ref="G54:I54"/>
    <mergeCell ref="B43:G43"/>
    <mergeCell ref="B44:F44"/>
    <mergeCell ref="B45:F45"/>
    <mergeCell ref="B47:E47"/>
    <mergeCell ref="B49:C49"/>
    <mergeCell ref="A11:B11"/>
    <mergeCell ref="B1:I1"/>
    <mergeCell ref="B3:I3"/>
    <mergeCell ref="G9:G10"/>
    <mergeCell ref="H9:H10"/>
    <mergeCell ref="I9:I10"/>
    <mergeCell ref="C9:D9"/>
    <mergeCell ref="A9:B10"/>
    <mergeCell ref="E9:F9"/>
    <mergeCell ref="B5:E5"/>
    <mergeCell ref="B6:E6"/>
    <mergeCell ref="B7:E7"/>
  </mergeCells>
  <pageMargins left="0.7" right="0.7" top="0.75" bottom="0.75" header="0.3" footer="0.3"/>
  <pageSetup scale="59" orientation="landscape"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L20"/>
  <sheetViews>
    <sheetView zoomScaleNormal="100" workbookViewId="0">
      <selection activeCell="A2" sqref="A2:L20"/>
    </sheetView>
  </sheetViews>
  <sheetFormatPr defaultRowHeight="15" x14ac:dyDescent="0.25"/>
  <sheetData>
    <row r="2" spans="1:12" ht="32.25" customHeight="1" x14ac:dyDescent="0.25">
      <c r="A2" s="62" t="s">
        <v>56</v>
      </c>
      <c r="B2" s="62"/>
      <c r="C2" s="62"/>
      <c r="D2" s="62"/>
      <c r="E2" s="62"/>
      <c r="F2" s="62"/>
      <c r="G2" s="62"/>
      <c r="H2" s="62"/>
      <c r="I2" s="62"/>
      <c r="J2" s="62"/>
      <c r="K2" s="62"/>
      <c r="L2" s="62"/>
    </row>
    <row r="3" spans="1:12" x14ac:dyDescent="0.25">
      <c r="A3" s="62"/>
      <c r="B3" s="62"/>
      <c r="C3" s="62"/>
      <c r="D3" s="62"/>
      <c r="E3" s="62"/>
      <c r="F3" s="62"/>
      <c r="G3" s="62"/>
      <c r="H3" s="62"/>
      <c r="I3" s="62"/>
      <c r="J3" s="62"/>
      <c r="K3" s="62"/>
      <c r="L3" s="62"/>
    </row>
    <row r="4" spans="1:12" x14ac:dyDescent="0.25">
      <c r="A4" s="62"/>
      <c r="B4" s="62"/>
      <c r="C4" s="62"/>
      <c r="D4" s="62"/>
      <c r="E4" s="62"/>
      <c r="F4" s="62"/>
      <c r="G4" s="62"/>
      <c r="H4" s="62"/>
      <c r="I4" s="62"/>
      <c r="J4" s="62"/>
      <c r="K4" s="62"/>
      <c r="L4" s="62"/>
    </row>
    <row r="5" spans="1:12" ht="40.5" customHeight="1" x14ac:dyDescent="0.25">
      <c r="A5" s="62"/>
      <c r="B5" s="62"/>
      <c r="C5" s="62"/>
      <c r="D5" s="62"/>
      <c r="E5" s="62"/>
      <c r="F5" s="62"/>
      <c r="G5" s="62"/>
      <c r="H5" s="62"/>
      <c r="I5" s="62"/>
      <c r="J5" s="62"/>
      <c r="K5" s="62"/>
      <c r="L5" s="62"/>
    </row>
    <row r="6" spans="1:12" x14ac:dyDescent="0.25">
      <c r="A6" s="62"/>
      <c r="B6" s="62"/>
      <c r="C6" s="62"/>
      <c r="D6" s="62"/>
      <c r="E6" s="62"/>
      <c r="F6" s="62"/>
      <c r="G6" s="62"/>
      <c r="H6" s="62"/>
      <c r="I6" s="62"/>
      <c r="J6" s="62"/>
      <c r="K6" s="62"/>
      <c r="L6" s="62"/>
    </row>
    <row r="7" spans="1:12" x14ac:dyDescent="0.25">
      <c r="A7" s="62"/>
      <c r="B7" s="62"/>
      <c r="C7" s="62"/>
      <c r="D7" s="62"/>
      <c r="E7" s="62"/>
      <c r="F7" s="62"/>
      <c r="G7" s="62"/>
      <c r="H7" s="62"/>
      <c r="I7" s="62"/>
      <c r="J7" s="62"/>
      <c r="K7" s="62"/>
      <c r="L7" s="62"/>
    </row>
    <row r="8" spans="1:12" x14ac:dyDescent="0.25">
      <c r="A8" s="62"/>
      <c r="B8" s="62"/>
      <c r="C8" s="62"/>
      <c r="D8" s="62"/>
      <c r="E8" s="62"/>
      <c r="F8" s="62"/>
      <c r="G8" s="62"/>
      <c r="H8" s="62"/>
      <c r="I8" s="62"/>
      <c r="J8" s="62"/>
      <c r="K8" s="62"/>
      <c r="L8" s="62"/>
    </row>
    <row r="9" spans="1:12" x14ac:dyDescent="0.25">
      <c r="A9" s="62"/>
      <c r="B9" s="62"/>
      <c r="C9" s="62"/>
      <c r="D9" s="62"/>
      <c r="E9" s="62"/>
      <c r="F9" s="62"/>
      <c r="G9" s="62"/>
      <c r="H9" s="62"/>
      <c r="I9" s="62"/>
      <c r="J9" s="62"/>
      <c r="K9" s="62"/>
      <c r="L9" s="62"/>
    </row>
    <row r="10" spans="1:12" x14ac:dyDescent="0.25">
      <c r="A10" s="62"/>
      <c r="B10" s="62"/>
      <c r="C10" s="62"/>
      <c r="D10" s="62"/>
      <c r="E10" s="62"/>
      <c r="F10" s="62"/>
      <c r="G10" s="62"/>
      <c r="H10" s="62"/>
      <c r="I10" s="62"/>
      <c r="J10" s="62"/>
      <c r="K10" s="62"/>
      <c r="L10" s="62"/>
    </row>
    <row r="11" spans="1:12" x14ac:dyDescent="0.25">
      <c r="A11" s="62"/>
      <c r="B11" s="62"/>
      <c r="C11" s="62"/>
      <c r="D11" s="62"/>
      <c r="E11" s="62"/>
      <c r="F11" s="62"/>
      <c r="G11" s="62"/>
      <c r="H11" s="62"/>
      <c r="I11" s="62"/>
      <c r="J11" s="62"/>
      <c r="K11" s="62"/>
      <c r="L11" s="62"/>
    </row>
    <row r="12" spans="1:12" x14ac:dyDescent="0.25">
      <c r="A12" s="62"/>
      <c r="B12" s="62"/>
      <c r="C12" s="62"/>
      <c r="D12" s="62"/>
      <c r="E12" s="62"/>
      <c r="F12" s="62"/>
      <c r="G12" s="62"/>
      <c r="H12" s="62"/>
      <c r="I12" s="62"/>
      <c r="J12" s="62"/>
      <c r="K12" s="62"/>
      <c r="L12" s="62"/>
    </row>
    <row r="13" spans="1:12" x14ac:dyDescent="0.25">
      <c r="A13" s="62"/>
      <c r="B13" s="62"/>
      <c r="C13" s="62"/>
      <c r="D13" s="62"/>
      <c r="E13" s="62"/>
      <c r="F13" s="62"/>
      <c r="G13" s="62"/>
      <c r="H13" s="62"/>
      <c r="I13" s="62"/>
      <c r="J13" s="62"/>
      <c r="K13" s="62"/>
      <c r="L13" s="62"/>
    </row>
    <row r="14" spans="1:12" x14ac:dyDescent="0.25">
      <c r="A14" s="62"/>
      <c r="B14" s="62"/>
      <c r="C14" s="62"/>
      <c r="D14" s="62"/>
      <c r="E14" s="62"/>
      <c r="F14" s="62"/>
      <c r="G14" s="62"/>
      <c r="H14" s="62"/>
      <c r="I14" s="62"/>
      <c r="J14" s="62"/>
      <c r="K14" s="62"/>
      <c r="L14" s="62"/>
    </row>
    <row r="15" spans="1:12" x14ac:dyDescent="0.25">
      <c r="A15" s="62"/>
      <c r="B15" s="62"/>
      <c r="C15" s="62"/>
      <c r="D15" s="62"/>
      <c r="E15" s="62"/>
      <c r="F15" s="62"/>
      <c r="G15" s="62"/>
      <c r="H15" s="62"/>
      <c r="I15" s="62"/>
      <c r="J15" s="62"/>
      <c r="K15" s="62"/>
      <c r="L15" s="62"/>
    </row>
    <row r="16" spans="1:12" x14ac:dyDescent="0.25">
      <c r="A16" s="62"/>
      <c r="B16" s="62"/>
      <c r="C16" s="62"/>
      <c r="D16" s="62"/>
      <c r="E16" s="62"/>
      <c r="F16" s="62"/>
      <c r="G16" s="62"/>
      <c r="H16" s="62"/>
      <c r="I16" s="62"/>
      <c r="J16" s="62"/>
      <c r="K16" s="62"/>
      <c r="L16" s="62"/>
    </row>
    <row r="17" spans="1:12" x14ac:dyDescent="0.25">
      <c r="A17" s="62"/>
      <c r="B17" s="62"/>
      <c r="C17" s="62"/>
      <c r="D17" s="62"/>
      <c r="E17" s="62"/>
      <c r="F17" s="62"/>
      <c r="G17" s="62"/>
      <c r="H17" s="62"/>
      <c r="I17" s="62"/>
      <c r="J17" s="62"/>
      <c r="K17" s="62"/>
      <c r="L17" s="62"/>
    </row>
    <row r="18" spans="1:12" x14ac:dyDescent="0.25">
      <c r="A18" s="62"/>
      <c r="B18" s="62"/>
      <c r="C18" s="62"/>
      <c r="D18" s="62"/>
      <c r="E18" s="62"/>
      <c r="F18" s="62"/>
      <c r="G18" s="62"/>
      <c r="H18" s="62"/>
      <c r="I18" s="62"/>
      <c r="J18" s="62"/>
      <c r="K18" s="62"/>
      <c r="L18" s="62"/>
    </row>
    <row r="19" spans="1:12" ht="10.5" customHeight="1" x14ac:dyDescent="0.25">
      <c r="A19" s="62"/>
      <c r="B19" s="62"/>
      <c r="C19" s="62"/>
      <c r="D19" s="62"/>
      <c r="E19" s="62"/>
      <c r="F19" s="62"/>
      <c r="G19" s="62"/>
      <c r="H19" s="62"/>
      <c r="I19" s="62"/>
      <c r="J19" s="62"/>
      <c r="K19" s="62"/>
      <c r="L19" s="62"/>
    </row>
    <row r="20" spans="1:12" ht="14.25" customHeight="1" x14ac:dyDescent="0.25">
      <c r="A20" s="62"/>
      <c r="B20" s="62"/>
      <c r="C20" s="62"/>
      <c r="D20" s="62"/>
      <c r="E20" s="62"/>
      <c r="F20" s="62"/>
      <c r="G20" s="62"/>
      <c r="H20" s="62"/>
      <c r="I20" s="62"/>
      <c r="J20" s="62"/>
      <c r="K20" s="62"/>
      <c r="L20" s="62"/>
    </row>
  </sheetData>
  <mergeCells count="1">
    <mergeCell ref="A2:L20"/>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образац понуде</vt:lpstr>
      <vt:lpstr>Упутство-гориво</vt:lpstr>
      <vt:lpstr>'образац понуде'!Print_Area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Sladjana Kosanovic</dc:creator>
  <cp:lastModifiedBy>Tanja Ivkovic</cp:lastModifiedBy>
  <cp:lastPrinted>2019-04-25T06:57:54Z</cp:lastPrinted>
  <dcterms:created xsi:type="dcterms:W3CDTF">2015-03-12T09:58:56Z</dcterms:created>
  <dcterms:modified xsi:type="dcterms:W3CDTF">2020-06-04T11:32:29Z</dcterms:modified>
</cp:coreProperties>
</file>