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jana.humo\Desktop\RFZO 2019\24. POTROSNI MATERIJAL\ZA OBJAVLJIVANJE\IZMENA KD 6\"/>
    </mc:Choice>
  </mc:AlternateContent>
  <bookViews>
    <workbookView xWindow="0" yWindow="0" windowWidth="28800" windowHeight="12135" activeTab="3"/>
  </bookViews>
  <sheets>
    <sheet name="elektro materijal " sheetId="25" r:id="rId1"/>
    <sheet name="vodovodni materijal " sheetId="30" r:id="rId2"/>
    <sheet name="građ. i mol. farb. mat." sheetId="26" r:id="rId3"/>
    <sheet name="bravarski materijal " sheetId="32" r:id="rId4"/>
    <sheet name="Sheet1" sheetId="3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3" i="25" l="1"/>
  <c r="AJ36" i="30" l="1"/>
  <c r="AJ35" i="30"/>
  <c r="AJ34" i="30"/>
  <c r="AJ33" i="30"/>
  <c r="AJ32" i="30"/>
  <c r="AJ31" i="30"/>
  <c r="AJ30" i="30"/>
  <c r="AJ29" i="30"/>
  <c r="AJ28" i="30"/>
  <c r="AJ27" i="30"/>
  <c r="AJ26" i="30"/>
  <c r="AJ25" i="30"/>
  <c r="AJ24" i="30"/>
  <c r="AJ23" i="30"/>
  <c r="AJ22" i="30"/>
  <c r="AJ21" i="30"/>
  <c r="AJ20" i="30"/>
  <c r="AJ19" i="30"/>
  <c r="AJ18" i="30"/>
  <c r="AJ17" i="30"/>
  <c r="AJ16" i="30"/>
  <c r="AJ15" i="30"/>
  <c r="AJ14" i="30"/>
  <c r="AJ13" i="30"/>
  <c r="AJ12" i="30"/>
  <c r="AJ11" i="30"/>
  <c r="AJ10" i="30"/>
  <c r="AJ9" i="30"/>
  <c r="AJ8" i="30"/>
  <c r="AJ7" i="30"/>
  <c r="AJ6" i="30"/>
  <c r="AJ5" i="30"/>
  <c r="AJ62" i="32" l="1"/>
  <c r="AJ59" i="32"/>
  <c r="AJ58" i="32"/>
  <c r="AJ57" i="32"/>
  <c r="AJ56" i="32"/>
  <c r="AJ55" i="32"/>
  <c r="AJ54" i="32"/>
  <c r="AJ53" i="32"/>
  <c r="AJ52" i="32"/>
  <c r="AJ51" i="32"/>
  <c r="AJ50" i="32"/>
  <c r="AJ49" i="32"/>
  <c r="AJ48" i="32"/>
  <c r="AJ47" i="32"/>
  <c r="AJ46" i="32"/>
  <c r="AJ45" i="32"/>
  <c r="AJ44" i="32"/>
  <c r="AJ43" i="32"/>
  <c r="AJ42" i="32"/>
  <c r="AJ41" i="32"/>
  <c r="AJ40" i="32"/>
  <c r="AJ39" i="32"/>
  <c r="AJ38" i="32"/>
  <c r="AJ37" i="32"/>
  <c r="AJ36" i="32"/>
  <c r="AJ35" i="32"/>
  <c r="AJ34" i="32"/>
  <c r="AJ33" i="32"/>
  <c r="AJ32" i="32"/>
  <c r="AJ31" i="32"/>
  <c r="AJ30" i="32"/>
  <c r="AJ29" i="32"/>
  <c r="AJ28" i="32"/>
  <c r="AJ27" i="32"/>
  <c r="AJ26" i="32"/>
  <c r="AJ25" i="32"/>
  <c r="AJ24" i="32"/>
  <c r="AJ23" i="32"/>
  <c r="AJ22" i="32"/>
  <c r="AJ21" i="32"/>
  <c r="AJ20" i="32"/>
  <c r="AJ19" i="32"/>
  <c r="AJ18" i="32"/>
  <c r="AJ17" i="32"/>
  <c r="AJ16" i="32"/>
  <c r="AJ15" i="32"/>
  <c r="AJ14" i="32"/>
  <c r="AJ13" i="32"/>
  <c r="AJ12" i="32"/>
  <c r="AJ11" i="32"/>
  <c r="AJ10" i="32"/>
  <c r="AJ9" i="32"/>
  <c r="AJ8" i="32"/>
  <c r="AJ7" i="32"/>
  <c r="AJ6" i="32"/>
  <c r="AJ5" i="32"/>
  <c r="AJ4" i="32"/>
  <c r="AJ11" i="26" l="1"/>
  <c r="AJ8" i="26" l="1"/>
  <c r="AJ5" i="25"/>
  <c r="AJ4" i="25"/>
  <c r="AJ24" i="26" l="1"/>
  <c r="AJ23" i="26"/>
  <c r="AJ22" i="26"/>
  <c r="AJ21" i="26"/>
  <c r="AJ20" i="26"/>
  <c r="AJ19" i="26"/>
  <c r="AJ18" i="26"/>
  <c r="AJ17" i="26"/>
  <c r="AJ16" i="26"/>
  <c r="AJ15" i="26"/>
  <c r="AJ14" i="26"/>
  <c r="AJ13" i="26"/>
  <c r="AJ12" i="26"/>
  <c r="AJ10" i="26"/>
  <c r="AJ9" i="26"/>
  <c r="AJ7" i="26"/>
  <c r="AJ6" i="26"/>
  <c r="AJ5" i="26"/>
  <c r="AJ4" i="26"/>
  <c r="AJ46" i="25" l="1"/>
  <c r="AJ44" i="25"/>
  <c r="AJ43" i="25"/>
  <c r="AJ42" i="25"/>
  <c r="AJ41" i="25"/>
  <c r="AJ40" i="25"/>
  <c r="AJ39" i="25"/>
  <c r="AJ38" i="25"/>
  <c r="AJ37" i="25"/>
  <c r="AJ36" i="25"/>
  <c r="AJ35" i="25"/>
  <c r="AJ34" i="25"/>
  <c r="AJ32" i="25"/>
  <c r="AJ31" i="25"/>
  <c r="AJ30" i="25"/>
  <c r="AJ29" i="25"/>
  <c r="AJ28" i="25"/>
  <c r="AJ27" i="25"/>
  <c r="AJ26" i="25"/>
  <c r="AJ25" i="25"/>
  <c r="AJ24" i="25"/>
  <c r="AJ23" i="25"/>
  <c r="AJ22" i="25"/>
  <c r="AJ21" i="25"/>
  <c r="AJ20" i="25"/>
  <c r="AJ19" i="25"/>
  <c r="AJ18" i="25"/>
  <c r="AJ17" i="25"/>
  <c r="AJ16" i="25"/>
  <c r="AJ15" i="25"/>
  <c r="AJ14" i="25"/>
  <c r="AJ13" i="25"/>
  <c r="AJ12" i="25"/>
  <c r="AJ11" i="25"/>
  <c r="AJ10" i="25"/>
  <c r="AJ9" i="25"/>
  <c r="AJ8" i="25"/>
  <c r="AJ7" i="25"/>
  <c r="AJ6" i="25"/>
</calcChain>
</file>

<file path=xl/sharedStrings.xml><?xml version="1.0" encoding="utf-8"?>
<sst xmlns="http://schemas.openxmlformats.org/spreadsheetml/2006/main" count="513" uniqueCount="240">
  <si>
    <t>ком.</t>
  </si>
  <si>
    <t>16 A</t>
  </si>
  <si>
    <t>10 А</t>
  </si>
  <si>
    <t>20 А</t>
  </si>
  <si>
    <t>РРЈ 3X1,5</t>
  </si>
  <si>
    <t>телефонски</t>
  </si>
  <si>
    <t>3x3</t>
  </si>
  <si>
    <t>3x5</t>
  </si>
  <si>
    <t>5x3</t>
  </si>
  <si>
    <t>5x5</t>
  </si>
  <si>
    <t>Редни број</t>
  </si>
  <si>
    <t>Артикал</t>
  </si>
  <si>
    <t>Мерна јединица</t>
  </si>
  <si>
    <t>1 Суботица</t>
  </si>
  <si>
    <t>2 Зрењанин</t>
  </si>
  <si>
    <t>3 Кикинда</t>
  </si>
  <si>
    <t>4 Панчево</t>
  </si>
  <si>
    <t>5 Сомбор</t>
  </si>
  <si>
    <t>6 Нови Сад</t>
  </si>
  <si>
    <t>8 Шабац</t>
  </si>
  <si>
    <t>9 Ваљево</t>
  </si>
  <si>
    <t>10 Смедерево</t>
  </si>
  <si>
    <t>11 Пожаревац</t>
  </si>
  <si>
    <t>12 Крагујевац</t>
  </si>
  <si>
    <t>13 Јагодина</t>
  </si>
  <si>
    <t>14 Бор</t>
  </si>
  <si>
    <t>15 Зајечар</t>
  </si>
  <si>
    <t>16 Ужице</t>
  </si>
  <si>
    <t>17 Чачак</t>
  </si>
  <si>
    <t>18 Краљево</t>
  </si>
  <si>
    <t>Грађевински лепак</t>
  </si>
  <si>
    <t>паковање</t>
  </si>
  <si>
    <t>Брзовезујући лепак</t>
  </si>
  <si>
    <t xml:space="preserve">Полиазбитон (хладна смола) </t>
  </si>
  <si>
    <t xml:space="preserve">Армстронг плафонска плоча </t>
  </si>
  <si>
    <t>Полудисперзија за кречење</t>
  </si>
  <si>
    <t>Ваљак са ручком</t>
  </si>
  <si>
    <t>Глет маса</t>
  </si>
  <si>
    <t>Четка за фарбање</t>
  </si>
  <si>
    <t>Нитро разређивач</t>
  </si>
  <si>
    <t>Подлога за полудисперзију</t>
  </si>
  <si>
    <t>Разређивач уљани</t>
  </si>
  <si>
    <t>Испуна за гипс</t>
  </si>
  <si>
    <t>Цилиндар за врата</t>
  </si>
  <si>
    <t xml:space="preserve">Шарке </t>
  </si>
  <si>
    <t xml:space="preserve">Шрафови за дрво </t>
  </si>
  <si>
    <t xml:space="preserve">Шрафови за метал са матицом </t>
  </si>
  <si>
    <t>грло Е-27</t>
  </si>
  <si>
    <t>грло Е-14</t>
  </si>
  <si>
    <t>Средство за подмазивање у спреју</t>
  </si>
  <si>
    <t>Једноручна стојећа за лавабо - за топлу и хладну воду (флексибилна спољна црева - два)</t>
  </si>
  <si>
    <t>7 С. Митровица</t>
  </si>
  <si>
    <t>RЈ10</t>
  </si>
  <si>
    <t>Зидна једноручна славина за судоперу топло/хладно са прикључком за бојлер</t>
  </si>
  <si>
    <t>Гумице за вентиле и славине</t>
  </si>
  <si>
    <t>без стуба</t>
  </si>
  <si>
    <t>флекси црево</t>
  </si>
  <si>
    <t>гарнитура</t>
  </si>
  <si>
    <t>прикључак у под</t>
  </si>
  <si>
    <t>прикључак у зид</t>
  </si>
  <si>
    <t>пластична</t>
  </si>
  <si>
    <t>моноблок</t>
  </si>
  <si>
    <t xml:space="preserve">флекси </t>
  </si>
  <si>
    <t>Водокотлић са цревом за прикључење на воду</t>
  </si>
  <si>
    <t>ниско монтажни</t>
  </si>
  <si>
    <t>високо монтажни</t>
  </si>
  <si>
    <t>Сигурносни вентил за велики бојлер 1/2 цола</t>
  </si>
  <si>
    <t>Тефлон трака за заптивање</t>
  </si>
  <si>
    <t>Пловак са вентилом за водокотлић</t>
  </si>
  <si>
    <t>Aрматура за пуштање воде из водокотлића</t>
  </si>
  <si>
    <t>Потисни вентил за писоар</t>
  </si>
  <si>
    <t>звоно за стандардни водокотлић</t>
  </si>
  <si>
    <t>стандардни</t>
  </si>
  <si>
    <t>19 Крушевац</t>
  </si>
  <si>
    <t>20 Ниш</t>
  </si>
  <si>
    <t>21 Прокупље</t>
  </si>
  <si>
    <t>22 Пирот</t>
  </si>
  <si>
    <t>23 Лесковац</t>
  </si>
  <si>
    <t>24 Врање</t>
  </si>
  <si>
    <t>25 К. Митровица</t>
  </si>
  <si>
    <t>26 Гњилане</t>
  </si>
  <si>
    <t>27 Грачаница</t>
  </si>
  <si>
    <t>28 Београд</t>
  </si>
  <si>
    <t>31 Нови Пазар</t>
  </si>
  <si>
    <t>30 Пок. Фонд</t>
  </si>
  <si>
    <t>Славина</t>
  </si>
  <si>
    <t>6 А</t>
  </si>
  <si>
    <t>16 А</t>
  </si>
  <si>
    <t>25 А</t>
  </si>
  <si>
    <t>Прекидачи</t>
  </si>
  <si>
    <t>Осигурачи топљиви</t>
  </si>
  <si>
    <t>обичан (у зид)</t>
  </si>
  <si>
    <t>серијски (у зид)</t>
  </si>
  <si>
    <t>наизменични (у зид)</t>
  </si>
  <si>
    <t>Осигурачи аутоматски</t>
  </si>
  <si>
    <t>Утичнице уградне</t>
  </si>
  <si>
    <t>монофазна</t>
  </si>
  <si>
    <t>трофазна</t>
  </si>
  <si>
    <t>Штедна убодна сијалица</t>
  </si>
  <si>
    <t>Mетал - халогене сијалице 70 w</t>
  </si>
  <si>
    <t>Утичнице OG</t>
  </si>
  <si>
    <t>Кабл</t>
  </si>
  <si>
    <t xml:space="preserve">Утикачи </t>
  </si>
  <si>
    <t>Прекидач обични модуларни</t>
  </si>
  <si>
    <t>Утичница монофазна модуларна</t>
  </si>
  <si>
    <t>Адаптери за телефонски кабл</t>
  </si>
  <si>
    <t>Брава са кваком и шилдом</t>
  </si>
  <si>
    <t>Квака са шилдом за дрвена врата</t>
  </si>
  <si>
    <t>дводелна квака за врата са повуком намењена за уградњу у све типове алуминијумских система врата</t>
  </si>
  <si>
    <t>3/8 вентил за воду</t>
  </si>
  <si>
    <t>ЕК вентил за вотокотлиће 1/2 на 3/8</t>
  </si>
  <si>
    <t>6х3</t>
  </si>
  <si>
    <t>6х5</t>
  </si>
  <si>
    <t>Антирост</t>
  </si>
  <si>
    <t>монофазни</t>
  </si>
  <si>
    <t>флаша 1L</t>
  </si>
  <si>
    <t>Мат фолија за стакла</t>
  </si>
  <si>
    <t>m²</t>
  </si>
  <si>
    <t>изглед пескирног стакла</t>
  </si>
  <si>
    <t>3 x 20 mm</t>
  </si>
  <si>
    <t>3 х 30 mm</t>
  </si>
  <si>
    <t>3 х 40 mm</t>
  </si>
  <si>
    <t>3 х 50 mm</t>
  </si>
  <si>
    <t>4 x 20 mm</t>
  </si>
  <si>
    <t>4 х 30 mm</t>
  </si>
  <si>
    <t>4 х 40 mm</t>
  </si>
  <si>
    <t>4 х 50 mm</t>
  </si>
  <si>
    <t>5 x 20 mm</t>
  </si>
  <si>
    <t>5 x 30 mm</t>
  </si>
  <si>
    <t>5 x 40 mm</t>
  </si>
  <si>
    <t>5 x 50 mm</t>
  </si>
  <si>
    <t>2 x 10 mm</t>
  </si>
  <si>
    <t>метална 4 cm са језичком</t>
  </si>
  <si>
    <t>Ø 8</t>
  </si>
  <si>
    <t>Ø 10</t>
  </si>
  <si>
    <t>хидроизолација 5 kg</t>
  </si>
  <si>
    <t>60 cm x 60 cm</t>
  </si>
  <si>
    <t>бела 5 kg</t>
  </si>
  <si>
    <t>10 cm</t>
  </si>
  <si>
    <t>25 cm</t>
  </si>
  <si>
    <t>5 kg</t>
  </si>
  <si>
    <t>2 cm</t>
  </si>
  <si>
    <t>5 cm</t>
  </si>
  <si>
    <t>1L</t>
  </si>
  <si>
    <t>kg</t>
  </si>
  <si>
    <t>Kуглична славина</t>
  </si>
  <si>
    <t>Вентили у зидовима 1/2 цола са металном ручком</t>
  </si>
  <si>
    <t>WC шоља</t>
  </si>
  <si>
    <t>Даска за WC шољу</t>
  </si>
  <si>
    <t>Цев за спајање водокотлића и WC шоље са прибором (високомонтажно)</t>
  </si>
  <si>
    <t>Изолир трака 10 mm,10 m</t>
  </si>
  <si>
    <t>Кабл за струју</t>
  </si>
  <si>
    <t>m дужни</t>
  </si>
  <si>
    <t>Црево које повезује водокотлић са доводом воде 3/8 на 1/2 цола</t>
  </si>
  <si>
    <t>џак 5 kg</t>
  </si>
  <si>
    <t>Силикон</t>
  </si>
  <si>
    <t>1/2 цола</t>
  </si>
  <si>
    <t>3/8 цола</t>
  </si>
  <si>
    <t>Вирбла</t>
  </si>
  <si>
    <t>Конектори за телефонски кабл R11</t>
  </si>
  <si>
    <t>Ножасти осигурач</t>
  </si>
  <si>
    <t>63 А</t>
  </si>
  <si>
    <t>29 Дирекција</t>
  </si>
  <si>
    <t>30 Пок. фонд</t>
  </si>
  <si>
    <t>Утичница у зид монофазна - двополна</t>
  </si>
  <si>
    <t>Телефонска утичница - зидна</t>
  </si>
  <si>
    <t>Централна бравица за три фиоке - бочна</t>
  </si>
  <si>
    <t>УКУПНО</t>
  </si>
  <si>
    <t xml:space="preserve">Сифони за лавабо </t>
  </si>
  <si>
    <t xml:space="preserve">Сифони за писоаре </t>
  </si>
  <si>
    <t xml:space="preserve">звоно за моноблок Geberit </t>
  </si>
  <si>
    <t>Пригушнице за штедљиве сијалице 2 пин 26W</t>
  </si>
  <si>
    <t>Клима UV стопсол фолије</t>
  </si>
  <si>
    <t>Цевни Рукохват за улазна врата</t>
  </si>
  <si>
    <t>Шрафови за метал саморeзујући (са упуштеном главом)</t>
  </si>
  <si>
    <t>пар.</t>
  </si>
  <si>
    <t>Мали катанац са ланцем дужине до 30 cm</t>
  </si>
  <si>
    <t xml:space="preserve"> дводелна спојница за алу врата (сива)</t>
  </si>
  <si>
    <t>Једноручна зидна за лавабо за топлу и хладну воду (дужина луле до 15 cm)</t>
  </si>
  <si>
    <t>15 kg</t>
  </si>
  <si>
    <t xml:space="preserve">Аутомат за затварање улазних врата </t>
  </si>
  <si>
    <t>ДИСТРИБУТИВНА ЛИСАТА - ЕЛЕКТРО МАТЕРИЈАЛ</t>
  </si>
  <si>
    <t>ДИСТРИБУТИВНА ЛИСТА - ВОДОВОДНИ МАТЕРИЈАЛ</t>
  </si>
  <si>
    <t>ДИСТРИБУТИВНА ЛИСТА - ГРАЂЕВИНСКИ  И МОЛЕРСКО-ФАРБАРСКИ МАТЕРИЈАЛ</t>
  </si>
  <si>
    <t>ДИСТРИБУТИВНА ЛИСТА - БРАВАРСКИ МАТЕРИЈАЛ</t>
  </si>
  <si>
    <t>Штедна сијалица на завијање 18 w</t>
  </si>
  <si>
    <t>2 пин 18 w</t>
  </si>
  <si>
    <t>2 пин 26 w</t>
  </si>
  <si>
    <t>4 пин 26 w</t>
  </si>
  <si>
    <t>2 пин 13 w/840</t>
  </si>
  <si>
    <t>Моноблок керамички</t>
  </si>
  <si>
    <t>за моноблок универзални 3/8 - одоздо, на дугме</t>
  </si>
  <si>
    <t xml:space="preserve"> Црево за бојлер</t>
  </si>
  <si>
    <t>50 cm 3/8-3/8 цола за мали проточни бојлер</t>
  </si>
  <si>
    <t>50 cm 1/2-1/2 цола за велики бојлер</t>
  </si>
  <si>
    <t>Лавабо 60 cm</t>
  </si>
  <si>
    <t>туба 75 g (момент експрес фикс или одговарајући лепак)</t>
  </si>
  <si>
    <t>туба 280 ml</t>
  </si>
  <si>
    <t>WD 40 или одговарајуће</t>
  </si>
  <si>
    <t>Гит за дрво 450 gr</t>
  </si>
  <si>
    <t>Пластични (PVC) типлови</t>
  </si>
  <si>
    <t>дрвена 6 cm са цилиндром Ni димензија 40х40</t>
  </si>
  <si>
    <t>дрвена 8 cm са цилиндром Ni димензија 40х40</t>
  </si>
  <si>
    <t>Брава за алумин.  врата са језичком</t>
  </si>
  <si>
    <t>дужине 8 cm, Ni димензије 50х30</t>
  </si>
  <si>
    <t>дужине 8 cm, Ni димензије 40х40</t>
  </si>
  <si>
    <t>дужине 6 cm, Ni димензије 30х30</t>
  </si>
  <si>
    <t>комплет са следећим карактеристикама: сила затварања, подесива 2/3/4-за стандардна врата 1100 mm, независан и масе 80 kg</t>
  </si>
  <si>
    <t>Квака за ALU врата</t>
  </si>
  <si>
    <t xml:space="preserve"> M 2 x 10 mm ЈУС 118 - DIN 7958</t>
  </si>
  <si>
    <t xml:space="preserve"> M 3 x 20 mm ЈУС 118 - DIN 7958</t>
  </si>
  <si>
    <t xml:space="preserve"> M 3 х 30 mm ЈУС 118 - DIN 7958</t>
  </si>
  <si>
    <t xml:space="preserve"> M 3 х 40 mm ЈУС 118 - DIN 7958</t>
  </si>
  <si>
    <t xml:space="preserve"> M 3 х 50 mm ЈУС 118 - DIN 7958</t>
  </si>
  <si>
    <t xml:space="preserve"> M 4 x 20 mm ЈУС 118 - DIN 7958</t>
  </si>
  <si>
    <t xml:space="preserve"> M 4 х 30 mm ЈУС 118 - DIN 7958</t>
  </si>
  <si>
    <t xml:space="preserve"> M 4 х 40 mm ЈУС 118 - DIN 7958</t>
  </si>
  <si>
    <t xml:space="preserve"> M 4 х 50 mm ЈУС 118 - DIN 7958</t>
  </si>
  <si>
    <t xml:space="preserve"> M 5 x 20 mm ЈУС 118 - DIN 7958</t>
  </si>
  <si>
    <t xml:space="preserve"> M 5 x 30 mm ЈУС 118 - DIN 7958</t>
  </si>
  <si>
    <t xml:space="preserve"> M 5 x 40 mm ЈУС 118 - DIN 7958</t>
  </si>
  <si>
    <t>M 5 x 50 mm ЈУС 118 - DIN 7958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</si>
  <si>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"/>
        <family val="2"/>
      </rPr>
      <t xml:space="preserve"> 6</t>
    </r>
  </si>
  <si>
    <t>за клатна врата за PVC столарију - комплет (20 kg тежина, дебљина врата 18-35 mm, пречник ваљка 18 mm, висина режња 180 mm, вел. 75 mm)</t>
  </si>
  <si>
    <t>Самостојећа једноручна славина са три извода за нискомонт. бојлер</t>
  </si>
  <si>
    <t>Полудисперзија за кречење 1125 JUPOL Gold advanced или одговарајућа</t>
  </si>
  <si>
    <t xml:space="preserve"> B2025 Ni 50/85/22/8 са прихватником и са прихватником, никлована
(цилиндар за браву наведен је у ставци бр. 5)
</t>
  </si>
  <si>
    <t>Брава за врата са прихватником</t>
  </si>
  <si>
    <t>комплет (за дрвена врата 6 цм, квака и шилд за дрвена врата за цилиндар,  једноделни шилд, не послебно за кваку и за цилиндар). Квака је фарбана (сиве боје)</t>
  </si>
  <si>
    <t>за дрвена врата са отвором за цилиндар (без цилиндра) елоксирана/фарбана (по избору понуђача)</t>
  </si>
  <si>
    <t>Носач механизма легранд 3М (за три прекидача, пластични) серија број 728/43 (слика 3 у Прилогу 3 КД)</t>
  </si>
  <si>
    <t xml:space="preserve"> legrand (слика 2 у Прилогу 3 КД)</t>
  </si>
  <si>
    <t xml:space="preserve"> legrand серија број 682729 (слика 1 у Прилогу 3 КД)</t>
  </si>
  <si>
    <t>Електрични баласт за компактне лампе Произвођача TCI LIGHT ознаке MBQ 226/2 или одговарајући</t>
  </si>
  <si>
    <t>Рукохват намењен за уградњу на све типове алуминијумских и PVC врата,роизведен од алуминијумских или Инокс цеви профила 30 mm/25 mm. Oсионо растојање 300 mm .Боја: сива или сребрана. Челични завртњи.</t>
  </si>
  <si>
    <t>Квака са продуженим шилдом за цилиндар, елоксирана/фарбана (по избору понуђача)</t>
  </si>
  <si>
    <t>5x10</t>
  </si>
  <si>
    <t>Продужни кабл - комплет са утичницама (број утичница Х дужина кабла)</t>
  </si>
  <si>
    <r>
      <t>Ливени од цинка/</t>
    </r>
    <r>
      <rPr>
        <b/>
        <sz val="10"/>
        <color rgb="FFFF0000"/>
        <rFont val="Arial"/>
        <family val="2"/>
      </rPr>
      <t>легуре месинга и цинка</t>
    </r>
    <r>
      <rPr>
        <sz val="10"/>
        <rFont val="Arial"/>
        <family val="2"/>
      </rPr>
      <t xml:space="preserve">, продужени димензије 63 mm (висина закључавајућег дела). Висина закључавајућег дела катанца је </t>
    </r>
    <r>
      <rPr>
        <b/>
        <sz val="10"/>
        <color rgb="FFFF0000"/>
        <rFont val="Arial"/>
        <family val="2"/>
      </rPr>
      <t>70 - 72 mm</t>
    </r>
    <r>
      <rPr>
        <sz val="10"/>
        <rFont val="Arial"/>
        <family val="2"/>
      </rPr>
      <t xml:space="preserve">. </t>
    </r>
  </si>
  <si>
    <r>
      <t xml:space="preserve">Бравица за орман 40х40 mm. Отвор 16 mm </t>
    </r>
    <r>
      <rPr>
        <b/>
        <sz val="10"/>
        <color rgb="FFFF0000"/>
        <rFont val="Arial"/>
        <family val="2"/>
      </rPr>
      <t>(или 19 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</si>
</sst>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241A]General"/>
    <numFmt numFmtId="165" formatCode="[$-241A]0"/>
    <numFmt numFmtId="166" formatCode="[$-409]General"/>
    <numFmt numFmtId="167" formatCode="[$-409]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i/>
      <sz val="11"/>
      <color rgb="FF7F7F7F"/>
      <name val="Calibri"/>
      <family val="2"/>
      <charset val="1"/>
    </font>
    <font>
      <sz val="11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Calibri"/>
      <family val="2"/>
      <charset val="238"/>
    </font>
    <font>
      <sz val="9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17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/>
    <xf numFmtId="0" fontId="4" fillId="0" borderId="0" applyNumberFormat="0" applyFill="0" applyBorder="0" applyAlignment="0" applyProtection="0"/>
    <xf numFmtId="0" fontId="5" fillId="0" borderId="0"/>
    <xf numFmtId="166" fontId="2" fillId="0" borderId="0"/>
    <xf numFmtId="0" fontId="2" fillId="0" borderId="0"/>
    <xf numFmtId="0" fontId="6" fillId="0" borderId="0"/>
    <xf numFmtId="0" fontId="7" fillId="0" borderId="0" applyBorder="0" applyProtection="0"/>
    <xf numFmtId="0" fontId="9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12" fillId="0" borderId="0"/>
  </cellStyleXfs>
  <cellXfs count="6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8" fillId="0" borderId="0" xfId="0" applyFont="1" applyAlignment="1">
      <alignment horizontal="center" vertical="center"/>
    </xf>
    <xf numFmtId="0" fontId="0" fillId="0" borderId="0" xfId="0"/>
    <xf numFmtId="0" fontId="13" fillId="2" borderId="0" xfId="0" applyFont="1" applyFill="1"/>
    <xf numFmtId="0" fontId="14" fillId="3" borderId="29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textRotation="90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" fontId="1" fillId="0" borderId="34" xfId="4" applyNumberFormat="1" applyFont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" fontId="18" fillId="0" borderId="18" xfId="6" applyNumberFormat="1" applyFont="1" applyFill="1" applyBorder="1" applyAlignment="1" applyProtection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35" xfId="2" applyNumberFormat="1" applyFont="1" applyFill="1" applyBorder="1" applyAlignment="1">
      <alignment horizontal="center" vertical="center"/>
    </xf>
    <xf numFmtId="1" fontId="1" fillId="0" borderId="25" xfId="7" applyNumberFormat="1" applyFont="1" applyBorder="1" applyAlignment="1">
      <alignment horizontal="center" vertical="center"/>
    </xf>
    <xf numFmtId="165" fontId="18" fillId="0" borderId="18" xfId="5" applyNumberFormat="1" applyFont="1" applyFill="1" applyBorder="1" applyAlignment="1">
      <alignment horizontal="center" vertical="center"/>
    </xf>
    <xf numFmtId="1" fontId="1" fillId="0" borderId="25" xfId="2" applyNumberFormat="1" applyFont="1" applyFill="1" applyBorder="1" applyAlignment="1">
      <alignment horizontal="center" vertical="center"/>
    </xf>
    <xf numFmtId="1" fontId="1" fillId="0" borderId="20" xfId="6" applyNumberFormat="1" applyFont="1" applyFill="1" applyBorder="1" applyAlignment="1">
      <alignment horizontal="center" vertical="center"/>
    </xf>
    <xf numFmtId="165" fontId="18" fillId="0" borderId="18" xfId="2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0" borderId="35" xfId="6" applyNumberFormat="1" applyFont="1" applyFill="1" applyBorder="1" applyAlignment="1">
      <alignment horizontal="center" vertical="center"/>
    </xf>
    <xf numFmtId="1" fontId="18" fillId="0" borderId="18" xfId="5" applyNumberFormat="1" applyFont="1" applyFill="1" applyBorder="1" applyAlignment="1">
      <alignment horizontal="center" vertical="center"/>
    </xf>
    <xf numFmtId="1" fontId="1" fillId="0" borderId="25" xfId="5" applyNumberFormat="1" applyFont="1" applyFill="1" applyBorder="1" applyAlignment="1">
      <alignment horizontal="center" vertical="center"/>
    </xf>
    <xf numFmtId="165" fontId="1" fillId="0" borderId="25" xfId="2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8" fillId="0" borderId="16" xfId="6" applyNumberFormat="1" applyFont="1" applyFill="1" applyBorder="1" applyAlignment="1" applyProtection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59" xfId="2" applyNumberFormat="1" applyFont="1" applyFill="1" applyBorder="1" applyAlignment="1">
      <alignment horizontal="center" vertical="center"/>
    </xf>
    <xf numFmtId="1" fontId="1" fillId="0" borderId="60" xfId="7" applyNumberFormat="1" applyFont="1" applyBorder="1" applyAlignment="1">
      <alignment horizontal="center" vertical="center"/>
    </xf>
    <xf numFmtId="165" fontId="18" fillId="0" borderId="16" xfId="5" applyNumberFormat="1" applyFont="1" applyFill="1" applyBorder="1" applyAlignment="1">
      <alignment horizontal="center" vertical="center"/>
    </xf>
    <xf numFmtId="1" fontId="1" fillId="0" borderId="60" xfId="0" applyNumberFormat="1" applyFont="1" applyFill="1" applyBorder="1" applyAlignment="1">
      <alignment horizontal="center" vertical="center"/>
    </xf>
    <xf numFmtId="1" fontId="1" fillId="0" borderId="60" xfId="2" applyNumberFormat="1" applyFont="1" applyFill="1" applyBorder="1" applyAlignment="1">
      <alignment horizontal="center" vertical="center"/>
    </xf>
    <xf numFmtId="1" fontId="1" fillId="0" borderId="60" xfId="0" applyNumberFormat="1" applyFont="1" applyBorder="1" applyAlignment="1">
      <alignment horizontal="center" vertical="center"/>
    </xf>
    <xf numFmtId="165" fontId="18" fillId="0" borderId="16" xfId="2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 vertical="center"/>
    </xf>
    <xf numFmtId="1" fontId="1" fillId="0" borderId="59" xfId="6" applyNumberFormat="1" applyFont="1" applyFill="1" applyBorder="1" applyAlignment="1">
      <alignment horizontal="center" vertical="center"/>
    </xf>
    <xf numFmtId="1" fontId="1" fillId="0" borderId="11" xfId="7" applyNumberFormat="1" applyFont="1" applyBorder="1" applyAlignment="1">
      <alignment horizontal="center" vertical="center"/>
    </xf>
    <xf numFmtId="1" fontId="18" fillId="0" borderId="16" xfId="5" applyNumberFormat="1" applyFont="1" applyFill="1" applyBorder="1" applyAlignment="1">
      <alignment horizontal="center" vertical="center"/>
    </xf>
    <xf numFmtId="1" fontId="1" fillId="0" borderId="11" xfId="5" applyNumberFormat="1" applyFont="1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165" fontId="1" fillId="0" borderId="11" xfId="2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wrapText="1"/>
    </xf>
    <xf numFmtId="1" fontId="1" fillId="0" borderId="60" xfId="5" applyNumberFormat="1" applyFont="1" applyFill="1" applyBorder="1" applyAlignment="1">
      <alignment horizontal="center" vertical="center"/>
    </xf>
    <xf numFmtId="165" fontId="1" fillId="0" borderId="60" xfId="2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4" xfId="0" applyFont="1" applyFill="1" applyBorder="1" applyAlignment="1">
      <alignment horizontal="left" vertical="center" wrapText="1"/>
    </xf>
    <xf numFmtId="0" fontId="17" fillId="0" borderId="60" xfId="0" applyFont="1" applyBorder="1" applyAlignment="1">
      <alignment horizontal="center" vertical="center"/>
    </xf>
    <xf numFmtId="1" fontId="1" fillId="0" borderId="61" xfId="2" applyNumberFormat="1" applyFont="1" applyFill="1" applyBorder="1" applyAlignment="1">
      <alignment horizontal="center" vertical="center"/>
    </xf>
    <xf numFmtId="1" fontId="1" fillId="0" borderId="61" xfId="6" applyNumberFormat="1" applyFont="1" applyFill="1" applyBorder="1" applyAlignment="1">
      <alignment horizontal="center" vertical="center"/>
    </xf>
    <xf numFmtId="18" fontId="1" fillId="2" borderId="24" xfId="0" applyNumberFormat="1" applyFont="1" applyFill="1" applyBorder="1" applyAlignment="1">
      <alignment horizontal="center" vertical="center" wrapText="1"/>
    </xf>
    <xf numFmtId="1" fontId="1" fillId="0" borderId="62" xfId="7" applyNumberFormat="1" applyFont="1" applyBorder="1" applyAlignment="1">
      <alignment horizontal="center" vertical="center"/>
    </xf>
    <xf numFmtId="1" fontId="1" fillId="0" borderId="62" xfId="5" applyNumberFormat="1" applyFont="1" applyFill="1" applyBorder="1" applyAlignment="1">
      <alignment horizontal="center" vertical="center"/>
    </xf>
    <xf numFmtId="1" fontId="1" fillId="0" borderId="62" xfId="0" applyNumberFormat="1" applyFont="1" applyFill="1" applyBorder="1" applyAlignment="1">
      <alignment horizontal="center" vertical="center"/>
    </xf>
    <xf numFmtId="165" fontId="1" fillId="0" borderId="62" xfId="2" applyNumberFormat="1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/>
    </xf>
    <xf numFmtId="1" fontId="1" fillId="0" borderId="62" xfId="0" applyNumberFormat="1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 wrapText="1"/>
    </xf>
    <xf numFmtId="1" fontId="1" fillId="0" borderId="62" xfId="0" applyNumberFormat="1" applyFont="1" applyBorder="1" applyAlignment="1" applyProtection="1">
      <alignment horizontal="center" vertical="center"/>
    </xf>
    <xf numFmtId="1" fontId="1" fillId="0" borderId="61" xfId="6" applyNumberFormat="1" applyFont="1" applyFill="1" applyBorder="1" applyAlignment="1" applyProtection="1">
      <alignment horizontal="center" vertical="center"/>
    </xf>
    <xf numFmtId="1" fontId="1" fillId="0" borderId="60" xfId="4" applyNumberFormat="1" applyFont="1" applyBorder="1" applyAlignment="1" applyProtection="1">
      <alignment horizontal="center" vertical="center"/>
    </xf>
    <xf numFmtId="165" fontId="1" fillId="0" borderId="60" xfId="2" applyNumberFormat="1" applyFont="1" applyFill="1" applyBorder="1" applyAlignment="1" applyProtection="1">
      <alignment horizontal="center" vertical="center"/>
    </xf>
    <xf numFmtId="1" fontId="1" fillId="0" borderId="60" xfId="0" applyNumberFormat="1" applyFont="1" applyBorder="1" applyAlignment="1" applyProtection="1">
      <alignment horizontal="center" vertical="center"/>
    </xf>
    <xf numFmtId="165" fontId="1" fillId="2" borderId="60" xfId="2" applyNumberFormat="1" applyFont="1" applyFill="1" applyBorder="1" applyAlignment="1" applyProtection="1">
      <alignment horizontal="center" vertical="center"/>
    </xf>
    <xf numFmtId="1" fontId="1" fillId="0" borderId="62" xfId="7" applyNumberFormat="1" applyFont="1" applyBorder="1" applyAlignment="1" applyProtection="1">
      <alignment horizontal="center" vertical="center"/>
    </xf>
    <xf numFmtId="1" fontId="18" fillId="0" borderId="16" xfId="5" applyNumberFormat="1" applyFont="1" applyFill="1" applyBorder="1" applyAlignment="1" applyProtection="1">
      <alignment horizontal="center" vertical="center"/>
    </xf>
    <xf numFmtId="0" fontId="19" fillId="2" borderId="63" xfId="0" applyFont="1" applyFill="1" applyBorder="1" applyAlignment="1">
      <alignment horizontal="center" vertical="center" wrapText="1"/>
    </xf>
    <xf numFmtId="1" fontId="1" fillId="0" borderId="19" xfId="4" applyNumberFormat="1" applyFont="1" applyBorder="1" applyAlignment="1">
      <alignment horizontal="center" vertical="center"/>
    </xf>
    <xf numFmtId="1" fontId="1" fillId="0" borderId="21" xfId="6" applyNumberFormat="1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1" fontId="1" fillId="2" borderId="34" xfId="4" applyNumberFormat="1" applyFont="1" applyFill="1" applyBorder="1" applyAlignment="1">
      <alignment horizontal="center" vertical="center"/>
    </xf>
    <xf numFmtId="1" fontId="18" fillId="2" borderId="16" xfId="6" applyNumberFormat="1" applyFont="1" applyFill="1" applyBorder="1" applyAlignment="1" applyProtection="1">
      <alignment horizontal="center" vertical="center"/>
    </xf>
    <xf numFmtId="1" fontId="1" fillId="2" borderId="62" xfId="0" applyNumberFormat="1" applyFont="1" applyFill="1" applyBorder="1" applyAlignment="1">
      <alignment horizontal="center" vertical="center"/>
    </xf>
    <xf numFmtId="1" fontId="1" fillId="2" borderId="61" xfId="2" applyNumberFormat="1" applyFont="1" applyFill="1" applyBorder="1" applyAlignment="1">
      <alignment horizontal="center" vertical="center"/>
    </xf>
    <xf numFmtId="1" fontId="1" fillId="2" borderId="60" xfId="7" applyNumberFormat="1" applyFont="1" applyFill="1" applyBorder="1" applyAlignment="1">
      <alignment horizontal="center" vertical="center"/>
    </xf>
    <xf numFmtId="165" fontId="18" fillId="2" borderId="16" xfId="5" applyNumberFormat="1" applyFont="1" applyFill="1" applyBorder="1" applyAlignment="1">
      <alignment horizontal="center" vertical="center"/>
    </xf>
    <xf numFmtId="1" fontId="1" fillId="2" borderId="60" xfId="2" applyNumberFormat="1" applyFont="1" applyFill="1" applyBorder="1" applyAlignment="1">
      <alignment horizontal="center" vertical="center"/>
    </xf>
    <xf numFmtId="1" fontId="1" fillId="2" borderId="20" xfId="6" applyNumberFormat="1" applyFont="1" applyFill="1" applyBorder="1" applyAlignment="1">
      <alignment horizontal="center" vertical="center"/>
    </xf>
    <xf numFmtId="165" fontId="18" fillId="2" borderId="16" xfId="2" applyNumberFormat="1" applyFont="1" applyFill="1" applyBorder="1" applyAlignment="1">
      <alignment horizontal="center" vertical="center"/>
    </xf>
    <xf numFmtId="1" fontId="1" fillId="2" borderId="61" xfId="6" applyNumberFormat="1" applyFont="1" applyFill="1" applyBorder="1" applyAlignment="1">
      <alignment horizontal="center" vertical="center"/>
    </xf>
    <xf numFmtId="1" fontId="1" fillId="2" borderId="62" xfId="7" applyNumberFormat="1" applyFont="1" applyFill="1" applyBorder="1" applyAlignment="1">
      <alignment horizontal="center" vertical="center"/>
    </xf>
    <xf numFmtId="1" fontId="18" fillId="2" borderId="16" xfId="5" applyNumberFormat="1" applyFont="1" applyFill="1" applyBorder="1" applyAlignment="1">
      <alignment horizontal="center" vertical="center"/>
    </xf>
    <xf numFmtId="1" fontId="1" fillId="2" borderId="62" xfId="5" applyNumberFormat="1" applyFont="1" applyFill="1" applyBorder="1" applyAlignment="1">
      <alignment horizontal="center" vertical="center"/>
    </xf>
    <xf numFmtId="1" fontId="1" fillId="2" borderId="62" xfId="2" applyNumberFormat="1" applyFont="1" applyFill="1" applyBorder="1" applyAlignment="1">
      <alignment horizontal="center" vertical="center"/>
    </xf>
    <xf numFmtId="165" fontId="1" fillId="2" borderId="62" xfId="2" applyNumberFormat="1" applyFont="1" applyFill="1" applyBorder="1" applyAlignment="1">
      <alignment horizontal="center" vertical="center"/>
    </xf>
    <xf numFmtId="1" fontId="1" fillId="2" borderId="15" xfId="4" applyNumberFormat="1" applyFont="1" applyFill="1" applyBorder="1" applyAlignment="1">
      <alignment horizontal="center" vertical="center"/>
    </xf>
    <xf numFmtId="1" fontId="1" fillId="2" borderId="22" xfId="6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/>
    </xf>
    <xf numFmtId="1" fontId="1" fillId="2" borderId="60" xfId="4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 wrapText="1"/>
    </xf>
    <xf numFmtId="1" fontId="1" fillId="2" borderId="62" xfId="4" applyNumberFormat="1" applyFont="1" applyFill="1" applyBorder="1" applyAlignment="1">
      <alignment horizontal="center" vertical="center"/>
    </xf>
    <xf numFmtId="165" fontId="18" fillId="2" borderId="16" xfId="6" applyNumberFormat="1" applyFont="1" applyFill="1" applyBorder="1" applyAlignment="1">
      <alignment horizontal="center" vertical="center"/>
    </xf>
    <xf numFmtId="1" fontId="18" fillId="2" borderId="16" xfId="6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1" fontId="1" fillId="0" borderId="15" xfId="4" applyNumberFormat="1" applyFont="1" applyBorder="1" applyAlignment="1">
      <alignment horizontal="center" vertical="center"/>
    </xf>
    <xf numFmtId="1" fontId="1" fillId="0" borderId="63" xfId="0" applyNumberFormat="1" applyFont="1" applyFill="1" applyBorder="1" applyAlignment="1">
      <alignment horizontal="center" vertical="center"/>
    </xf>
    <xf numFmtId="1" fontId="18" fillId="0" borderId="17" xfId="6" applyNumberFormat="1" applyFont="1" applyFill="1" applyBorder="1" applyAlignment="1" applyProtection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1" fontId="1" fillId="0" borderId="70" xfId="2" applyNumberFormat="1" applyFont="1" applyFill="1" applyBorder="1" applyAlignment="1">
      <alignment horizontal="center" vertical="center"/>
    </xf>
    <xf numFmtId="1" fontId="1" fillId="0" borderId="24" xfId="7" applyNumberFormat="1" applyFont="1" applyBorder="1" applyAlignment="1">
      <alignment horizontal="center" vertical="center"/>
    </xf>
    <xf numFmtId="165" fontId="18" fillId="0" borderId="17" xfId="5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24" xfId="2" applyNumberFormat="1" applyFont="1" applyFill="1" applyBorder="1" applyAlignment="1">
      <alignment horizontal="center" vertical="center"/>
    </xf>
    <xf numFmtId="1" fontId="1" fillId="0" borderId="22" xfId="6" applyNumberFormat="1" applyFont="1" applyFill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65" fontId="18" fillId="0" borderId="17" xfId="2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70" xfId="6" applyNumberFormat="1" applyFont="1" applyFill="1" applyBorder="1" applyAlignment="1">
      <alignment horizontal="center" vertical="center"/>
    </xf>
    <xf numFmtId="1" fontId="1" fillId="0" borderId="63" xfId="7" applyNumberFormat="1" applyFont="1" applyBorder="1" applyAlignment="1">
      <alignment horizontal="center" vertical="center"/>
    </xf>
    <xf numFmtId="1" fontId="18" fillId="0" borderId="17" xfId="5" applyNumberFormat="1" applyFont="1" applyFill="1" applyBorder="1" applyAlignment="1">
      <alignment horizontal="center" vertical="center"/>
    </xf>
    <xf numFmtId="1" fontId="1" fillId="0" borderId="63" xfId="5" applyNumberFormat="1" applyFont="1" applyFill="1" applyBorder="1" applyAlignment="1">
      <alignment horizontal="center" vertical="center"/>
    </xf>
    <xf numFmtId="1" fontId="1" fillId="0" borderId="63" xfId="2" applyNumberFormat="1" applyFont="1" applyFill="1" applyBorder="1" applyAlignment="1">
      <alignment horizontal="center" vertical="center"/>
    </xf>
    <xf numFmtId="165" fontId="1" fillId="0" borderId="63" xfId="2" applyNumberFormat="1" applyFont="1" applyFill="1" applyBorder="1" applyAlignment="1">
      <alignment horizontal="center" vertical="center"/>
    </xf>
    <xf numFmtId="1" fontId="1" fillId="2" borderId="63" xfId="0" applyNumberFormat="1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164" fontId="18" fillId="0" borderId="16" xfId="2" applyFont="1" applyFill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164" fontId="19" fillId="0" borderId="61" xfId="2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vertical="center" wrapText="1"/>
    </xf>
    <xf numFmtId="0" fontId="17" fillId="2" borderId="6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1" fontId="1" fillId="0" borderId="71" xfId="2" applyNumberFormat="1" applyFont="1" applyFill="1" applyBorder="1" applyAlignment="1">
      <alignment horizontal="center" vertical="center"/>
    </xf>
    <xf numFmtId="1" fontId="1" fillId="0" borderId="72" xfId="7" applyNumberFormat="1" applyFont="1" applyBorder="1" applyAlignment="1">
      <alignment horizontal="center" vertical="center"/>
    </xf>
    <xf numFmtId="1" fontId="1" fillId="0" borderId="72" xfId="0" applyNumberFormat="1" applyFont="1" applyFill="1" applyBorder="1" applyAlignment="1">
      <alignment horizontal="center" vertical="center"/>
    </xf>
    <xf numFmtId="1" fontId="1" fillId="0" borderId="72" xfId="2" applyNumberFormat="1" applyFont="1" applyFill="1" applyBorder="1" applyAlignment="1">
      <alignment horizontal="center" vertical="center"/>
    </xf>
    <xf numFmtId="1" fontId="1" fillId="0" borderId="72" xfId="0" applyNumberFormat="1" applyFont="1" applyBorder="1" applyAlignment="1">
      <alignment horizontal="center" vertical="center"/>
    </xf>
    <xf numFmtId="1" fontId="1" fillId="2" borderId="72" xfId="0" applyNumberFormat="1" applyFont="1" applyFill="1" applyBorder="1" applyAlignment="1">
      <alignment horizontal="center" vertical="center"/>
    </xf>
    <xf numFmtId="1" fontId="1" fillId="0" borderId="71" xfId="6" applyNumberFormat="1" applyFont="1" applyFill="1" applyBorder="1" applyAlignment="1">
      <alignment horizontal="center" vertical="center"/>
    </xf>
    <xf numFmtId="1" fontId="1" fillId="0" borderId="62" xfId="2" applyNumberFormat="1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" fontId="1" fillId="0" borderId="8" xfId="4" applyNumberFormat="1" applyFont="1" applyBorder="1" applyAlignment="1">
      <alignment horizontal="center" vertical="center"/>
    </xf>
    <xf numFmtId="1" fontId="1" fillId="0" borderId="53" xfId="0" applyNumberFormat="1" applyFont="1" applyFill="1" applyBorder="1" applyAlignment="1">
      <alignment horizontal="center" vertical="center"/>
    </xf>
    <xf numFmtId="1" fontId="18" fillId="0" borderId="54" xfId="6" applyNumberFormat="1" applyFont="1" applyFill="1" applyBorder="1" applyAlignment="1" applyProtection="1">
      <alignment horizontal="center" vertical="center"/>
    </xf>
    <xf numFmtId="1" fontId="1" fillId="0" borderId="53" xfId="0" applyNumberFormat="1" applyFont="1" applyBorder="1" applyAlignment="1">
      <alignment horizontal="center" vertical="center"/>
    </xf>
    <xf numFmtId="1" fontId="1" fillId="0" borderId="74" xfId="2" applyNumberFormat="1" applyFont="1" applyFill="1" applyBorder="1" applyAlignment="1">
      <alignment horizontal="center" vertical="center"/>
    </xf>
    <xf numFmtId="1" fontId="1" fillId="0" borderId="75" xfId="7" applyNumberFormat="1" applyFont="1" applyBorder="1" applyAlignment="1">
      <alignment horizontal="center" vertical="center"/>
    </xf>
    <xf numFmtId="165" fontId="18" fillId="0" borderId="54" xfId="5" applyNumberFormat="1" applyFont="1" applyFill="1" applyBorder="1" applyAlignment="1">
      <alignment horizontal="center" vertical="center"/>
    </xf>
    <xf numFmtId="1" fontId="1" fillId="0" borderId="75" xfId="0" applyNumberFormat="1" applyFont="1" applyFill="1" applyBorder="1" applyAlignment="1">
      <alignment horizontal="center" vertical="center"/>
    </xf>
    <xf numFmtId="1" fontId="1" fillId="0" borderId="75" xfId="2" applyNumberFormat="1" applyFont="1" applyFill="1" applyBorder="1" applyAlignment="1">
      <alignment horizontal="center" vertical="center"/>
    </xf>
    <xf numFmtId="1" fontId="1" fillId="0" borderId="76" xfId="6" applyNumberFormat="1" applyFont="1" applyFill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1" fontId="1" fillId="2" borderId="75" xfId="0" applyNumberFormat="1" applyFont="1" applyFill="1" applyBorder="1" applyAlignment="1">
      <alignment horizontal="center" vertical="center"/>
    </xf>
    <xf numFmtId="1" fontId="1" fillId="0" borderId="74" xfId="6" applyNumberFormat="1" applyFont="1" applyFill="1" applyBorder="1" applyAlignment="1">
      <alignment horizontal="center" vertical="center"/>
    </xf>
    <xf numFmtId="1" fontId="1" fillId="0" borderId="53" xfId="7" applyNumberFormat="1" applyFont="1" applyBorder="1" applyAlignment="1">
      <alignment horizontal="center" vertical="center"/>
    </xf>
    <xf numFmtId="1" fontId="18" fillId="0" borderId="54" xfId="5" applyNumberFormat="1" applyFont="1" applyFill="1" applyBorder="1" applyAlignment="1">
      <alignment horizontal="center" vertical="center"/>
    </xf>
    <xf numFmtId="1" fontId="1" fillId="0" borderId="53" xfId="5" applyNumberFormat="1" applyFont="1" applyFill="1" applyBorder="1" applyAlignment="1">
      <alignment horizontal="center" vertical="center"/>
    </xf>
    <xf numFmtId="1" fontId="1" fillId="0" borderId="53" xfId="2" applyNumberFormat="1" applyFont="1" applyFill="1" applyBorder="1" applyAlignment="1">
      <alignment horizontal="center" vertical="center"/>
    </xf>
    <xf numFmtId="165" fontId="1" fillId="0" borderId="53" xfId="2" applyNumberFormat="1" applyFont="1" applyFill="1" applyBorder="1" applyAlignment="1">
      <alignment horizontal="center" vertical="center"/>
    </xf>
    <xf numFmtId="1" fontId="1" fillId="2" borderId="53" xfId="0" applyNumberFormat="1" applyFont="1" applyFill="1" applyBorder="1" applyAlignment="1">
      <alignment horizontal="center" vertical="center"/>
    </xf>
    <xf numFmtId="165" fontId="18" fillId="0" borderId="54" xfId="2" applyNumberFormat="1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textRotation="90"/>
    </xf>
    <xf numFmtId="0" fontId="14" fillId="3" borderId="42" xfId="0" applyFont="1" applyFill="1" applyBorder="1" applyAlignment="1">
      <alignment horizontal="center" textRotation="90"/>
    </xf>
    <xf numFmtId="0" fontId="14" fillId="3" borderId="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1" fontId="1" fillId="0" borderId="34" xfId="0" applyNumberFormat="1" applyFont="1" applyFill="1" applyBorder="1" applyAlignment="1">
      <alignment horizontal="center" vertical="center"/>
    </xf>
    <xf numFmtId="1" fontId="16" fillId="0" borderId="43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1" fontId="16" fillId="0" borderId="57" xfId="0" applyNumberFormat="1" applyFont="1" applyFill="1" applyBorder="1" applyAlignment="1">
      <alignment horizontal="center" vertical="center"/>
    </xf>
    <xf numFmtId="165" fontId="1" fillId="0" borderId="39" xfId="2" applyNumberFormat="1" applyFont="1" applyFill="1" applyBorder="1" applyAlignment="1" applyProtection="1">
      <alignment horizontal="center" vertical="center"/>
    </xf>
    <xf numFmtId="1" fontId="1" fillId="2" borderId="65" xfId="0" applyNumberFormat="1" applyFont="1" applyFill="1" applyBorder="1" applyAlignment="1">
      <alignment horizontal="center" vertical="center"/>
    </xf>
    <xf numFmtId="1" fontId="16" fillId="2" borderId="57" xfId="0" applyNumberFormat="1" applyFont="1" applyFill="1" applyBorder="1" applyAlignment="1">
      <alignment horizontal="center" vertical="center"/>
    </xf>
    <xf numFmtId="1" fontId="1" fillId="2" borderId="56" xfId="0" applyNumberFormat="1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1" fontId="1" fillId="0" borderId="55" xfId="0" applyNumberFormat="1" applyFont="1" applyFill="1" applyBorder="1" applyAlignment="1">
      <alignment horizontal="center" vertical="center"/>
    </xf>
    <xf numFmtId="1" fontId="16" fillId="0" borderId="58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textRotation="90"/>
    </xf>
    <xf numFmtId="0" fontId="14" fillId="3" borderId="5" xfId="0" applyFont="1" applyFill="1" applyBorder="1" applyAlignment="1">
      <alignment textRotation="90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wrapText="1"/>
    </xf>
    <xf numFmtId="0" fontId="17" fillId="0" borderId="25" xfId="0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0" borderId="25" xfId="7" applyFont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 wrapText="1"/>
    </xf>
    <xf numFmtId="0" fontId="17" fillId="0" borderId="37" xfId="0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11" xfId="7" applyFont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0" fontId="18" fillId="0" borderId="27" xfId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wrapText="1"/>
    </xf>
    <xf numFmtId="0" fontId="1" fillId="0" borderId="37" xfId="1" applyFont="1" applyFill="1" applyBorder="1" applyAlignment="1">
      <alignment horizontal="center" vertical="center"/>
    </xf>
    <xf numFmtId="0" fontId="1" fillId="0" borderId="37" xfId="7" applyFont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left" vertical="center" wrapText="1"/>
    </xf>
    <xf numFmtId="1" fontId="1" fillId="0" borderId="37" xfId="1" applyNumberFormat="1" applyFont="1" applyFill="1" applyBorder="1" applyAlignment="1">
      <alignment horizontal="center" vertical="center"/>
    </xf>
    <xf numFmtId="1" fontId="1" fillId="0" borderId="37" xfId="8" applyNumberFormat="1" applyFont="1" applyBorder="1" applyAlignment="1" applyProtection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23" xfId="4" applyNumberFormat="1" applyFont="1" applyFill="1" applyBorder="1" applyAlignment="1">
      <alignment horizontal="center" vertical="center"/>
    </xf>
    <xf numFmtId="165" fontId="18" fillId="0" borderId="11" xfId="1" applyNumberFormat="1" applyFont="1" applyFill="1" applyBorder="1" applyAlignment="1">
      <alignment horizontal="center" vertical="center"/>
    </xf>
    <xf numFmtId="1" fontId="18" fillId="0" borderId="16" xfId="1" applyNumberFormat="1" applyFont="1" applyFill="1" applyBorder="1" applyAlignment="1">
      <alignment horizontal="center" vertical="center"/>
    </xf>
    <xf numFmtId="1" fontId="18" fillId="0" borderId="11" xfId="1" applyNumberFormat="1" applyFont="1" applyFill="1" applyBorder="1" applyAlignment="1">
      <alignment horizontal="center" vertical="center"/>
    </xf>
    <xf numFmtId="1" fontId="19" fillId="0" borderId="45" xfId="1" applyNumberFormat="1" applyFont="1" applyFill="1" applyBorder="1" applyAlignment="1">
      <alignment horizontal="center" vertical="center"/>
    </xf>
    <xf numFmtId="1" fontId="1" fillId="0" borderId="46" xfId="0" applyNumberFormat="1" applyFont="1" applyFill="1" applyBorder="1" applyAlignment="1">
      <alignment horizontal="center" vertical="center"/>
    </xf>
    <xf numFmtId="1" fontId="1" fillId="0" borderId="46" xfId="1" applyNumberFormat="1" applyFont="1" applyFill="1" applyBorder="1" applyAlignment="1">
      <alignment horizontal="center" vertical="center"/>
    </xf>
    <xf numFmtId="165" fontId="18" fillId="0" borderId="16" xfId="1" applyNumberFormat="1" applyFont="1" applyFill="1" applyBorder="1" applyAlignment="1">
      <alignment horizontal="center" vertical="center"/>
    </xf>
    <xf numFmtId="1" fontId="1" fillId="2" borderId="46" xfId="1" applyNumberFormat="1" applyFont="1" applyFill="1" applyBorder="1" applyAlignment="1">
      <alignment horizontal="center" vertical="center"/>
    </xf>
    <xf numFmtId="1" fontId="18" fillId="0" borderId="46" xfId="1" applyNumberFormat="1" applyFont="1" applyFill="1" applyBorder="1" applyAlignment="1">
      <alignment horizontal="center" vertical="center"/>
    </xf>
    <xf numFmtId="1" fontId="1" fillId="0" borderId="45" xfId="1" applyNumberFormat="1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>
      <alignment horizontal="center" vertical="center"/>
    </xf>
    <xf numFmtId="1" fontId="1" fillId="0" borderId="11" xfId="1" applyNumberFormat="1" applyFont="1" applyFill="1" applyBorder="1" applyAlignment="1">
      <alignment horizontal="center" vertical="center"/>
    </xf>
    <xf numFmtId="1" fontId="1" fillId="2" borderId="11" xfId="1" applyNumberFormat="1" applyFont="1" applyFill="1" applyBorder="1" applyAlignment="1">
      <alignment horizontal="center" vertical="center"/>
    </xf>
    <xf numFmtId="165" fontId="18" fillId="0" borderId="27" xfId="1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/>
    <xf numFmtId="0" fontId="17" fillId="2" borderId="24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 vertical="center"/>
    </xf>
    <xf numFmtId="1" fontId="1" fillId="2" borderId="37" xfId="1" applyNumberFormat="1" applyFont="1" applyFill="1" applyBorder="1" applyAlignment="1">
      <alignment horizontal="center" vertical="center"/>
    </xf>
    <xf numFmtId="1" fontId="1" fillId="2" borderId="37" xfId="8" applyNumberFormat="1" applyFont="1" applyFill="1" applyBorder="1" applyAlignment="1" applyProtection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45" xfId="4" applyNumberFormat="1" applyFont="1" applyFill="1" applyBorder="1" applyAlignment="1">
      <alignment horizontal="center" vertical="center"/>
    </xf>
    <xf numFmtId="165" fontId="18" fillId="2" borderId="46" xfId="1" applyNumberFormat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18" fillId="2" borderId="46" xfId="1" applyNumberFormat="1" applyFont="1" applyFill="1" applyBorder="1" applyAlignment="1">
      <alignment horizontal="center" vertical="center"/>
    </xf>
    <xf numFmtId="1" fontId="19" fillId="2" borderId="45" xfId="1" applyNumberFormat="1" applyFont="1" applyFill="1" applyBorder="1" applyAlignment="1">
      <alignment horizontal="center" vertical="center"/>
    </xf>
    <xf numFmtId="165" fontId="18" fillId="2" borderId="16" xfId="1" applyNumberFormat="1" applyFont="1" applyFill="1" applyBorder="1" applyAlignment="1">
      <alignment horizontal="center" vertical="center"/>
    </xf>
    <xf numFmtId="1" fontId="1" fillId="2" borderId="45" xfId="1" applyNumberFormat="1" applyFont="1" applyFill="1" applyBorder="1" applyAlignment="1">
      <alignment horizontal="center" vertical="center"/>
    </xf>
    <xf numFmtId="1" fontId="1" fillId="2" borderId="37" xfId="7" applyNumberFormat="1" applyFont="1" applyFill="1" applyBorder="1" applyAlignment="1">
      <alignment horizontal="center" vertical="center"/>
    </xf>
    <xf numFmtId="1" fontId="18" fillId="2" borderId="16" xfId="1" applyNumberFormat="1" applyFont="1" applyFill="1" applyBorder="1" applyAlignment="1">
      <alignment horizontal="center" vertical="center"/>
    </xf>
    <xf numFmtId="165" fontId="18" fillId="2" borderId="27" xfId="1" applyNumberFormat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1" fontId="18" fillId="2" borderId="37" xfId="1" applyNumberFormat="1" applyFont="1" applyFill="1" applyBorder="1" applyAlignment="1">
      <alignment horizontal="center" vertical="center"/>
    </xf>
    <xf numFmtId="165" fontId="18" fillId="2" borderId="37" xfId="1" applyNumberFormat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165" fontId="18" fillId="0" borderId="37" xfId="1" applyNumberFormat="1" applyFont="1" applyFill="1" applyBorder="1" applyAlignment="1">
      <alignment horizontal="center" vertical="center"/>
    </xf>
    <xf numFmtId="1" fontId="18" fillId="0" borderId="37" xfId="1" applyNumberFormat="1" applyFont="1" applyFill="1" applyBorder="1" applyAlignment="1">
      <alignment horizontal="center" vertical="center"/>
    </xf>
    <xf numFmtId="1" fontId="1" fillId="0" borderId="37" xfId="7" applyNumberFormat="1" applyFont="1" applyBorder="1" applyAlignment="1">
      <alignment horizontal="center" vertical="center"/>
    </xf>
    <xf numFmtId="0" fontId="1" fillId="0" borderId="37" xfId="1" applyNumberFormat="1" applyFont="1" applyFill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" fontId="19" fillId="0" borderId="48" xfId="1" applyNumberFormat="1" applyFont="1" applyFill="1" applyBorder="1" applyAlignment="1">
      <alignment horizontal="center" vertical="center"/>
    </xf>
    <xf numFmtId="1" fontId="1" fillId="0" borderId="48" xfId="1" applyNumberFormat="1" applyFont="1" applyFill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1" fontId="1" fillId="0" borderId="49" xfId="1" applyNumberFormat="1" applyFont="1" applyFill="1" applyBorder="1" applyAlignment="1">
      <alignment horizontal="center" vertical="center"/>
    </xf>
    <xf numFmtId="1" fontId="18" fillId="0" borderId="49" xfId="1" applyNumberFormat="1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/>
    </xf>
    <xf numFmtId="165" fontId="1" fillId="0" borderId="37" xfId="1" applyNumberFormat="1" applyFont="1" applyFill="1" applyBorder="1" applyAlignment="1">
      <alignment horizontal="center" vertical="center"/>
    </xf>
    <xf numFmtId="165" fontId="1" fillId="0" borderId="11" xfId="1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1" fontId="17" fillId="0" borderId="10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" fillId="0" borderId="11" xfId="8" applyNumberFormat="1" applyFont="1" applyBorder="1" applyAlignment="1" applyProtection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7" fillId="2" borderId="11" xfId="0" applyFont="1" applyFill="1" applyBorder="1"/>
    <xf numFmtId="16" fontId="17" fillId="2" borderId="51" xfId="0" applyNumberFormat="1" applyFont="1" applyFill="1" applyBorder="1"/>
    <xf numFmtId="1" fontId="1" fillId="0" borderId="11" xfId="3" applyNumberFormat="1" applyFont="1" applyFill="1" applyBorder="1" applyAlignment="1">
      <alignment horizontal="center" vertical="center"/>
    </xf>
    <xf numFmtId="1" fontId="1" fillId="0" borderId="11" xfId="4" applyNumberFormat="1" applyFont="1" applyFill="1" applyBorder="1" applyAlignment="1">
      <alignment horizontal="center" vertical="center"/>
    </xf>
    <xf numFmtId="167" fontId="1" fillId="0" borderId="11" xfId="1" applyNumberFormat="1" applyFont="1" applyFill="1" applyBorder="1" applyAlignment="1">
      <alignment horizontal="center" vertical="center"/>
    </xf>
    <xf numFmtId="1" fontId="1" fillId="0" borderId="39" xfId="1" applyNumberFormat="1" applyFont="1" applyFill="1" applyBorder="1" applyAlignment="1">
      <alignment horizontal="center" vertical="center"/>
    </xf>
    <xf numFmtId="0" fontId="17" fillId="2" borderId="53" xfId="0" applyFont="1" applyFill="1" applyBorder="1"/>
    <xf numFmtId="0" fontId="17" fillId="0" borderId="53" xfId="0" applyFont="1" applyFill="1" applyBorder="1" applyAlignment="1">
      <alignment horizontal="center" vertical="center"/>
    </xf>
    <xf numFmtId="1" fontId="1" fillId="0" borderId="53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" fontId="1" fillId="0" borderId="53" xfId="3" applyNumberFormat="1" applyFont="1" applyFill="1" applyBorder="1" applyAlignment="1">
      <alignment horizontal="center" vertical="center"/>
    </xf>
    <xf numFmtId="1" fontId="1" fillId="0" borderId="53" xfId="4" applyNumberFormat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167" fontId="1" fillId="0" borderId="53" xfId="1" applyNumberFormat="1" applyFont="1" applyFill="1" applyBorder="1" applyAlignment="1">
      <alignment horizontal="center" vertical="center"/>
    </xf>
    <xf numFmtId="1" fontId="18" fillId="0" borderId="54" xfId="1" applyNumberFormat="1" applyFont="1" applyFill="1" applyBorder="1" applyAlignment="1">
      <alignment horizontal="center" vertical="center"/>
    </xf>
    <xf numFmtId="1" fontId="1" fillId="2" borderId="53" xfId="1" applyNumberFormat="1" applyFont="1" applyFill="1" applyBorder="1" applyAlignment="1">
      <alignment horizontal="center" vertical="center"/>
    </xf>
    <xf numFmtId="1" fontId="1" fillId="0" borderId="55" xfId="1" applyNumberFormat="1" applyFont="1" applyFill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4" fontId="19" fillId="0" borderId="38" xfId="2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8" fillId="0" borderId="18" xfId="6" applyFont="1" applyFill="1" applyBorder="1" applyAlignment="1" applyProtection="1">
      <alignment horizontal="center" vertical="center"/>
    </xf>
    <xf numFmtId="0" fontId="18" fillId="0" borderId="38" xfId="0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 wrapText="1"/>
    </xf>
    <xf numFmtId="164" fontId="19" fillId="0" borderId="35" xfId="2" applyFont="1" applyFill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166" fontId="18" fillId="0" borderId="18" xfId="5" applyFont="1" applyFill="1" applyBorder="1" applyAlignment="1">
      <alignment horizontal="center" vertical="center"/>
    </xf>
    <xf numFmtId="164" fontId="18" fillId="0" borderId="25" xfId="2" applyFont="1" applyFill="1" applyBorder="1" applyAlignment="1">
      <alignment horizontal="center" vertical="center"/>
    </xf>
    <xf numFmtId="0" fontId="19" fillId="0" borderId="35" xfId="6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3" fontId="1" fillId="0" borderId="25" xfId="1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4" fontId="18" fillId="0" borderId="18" xfId="2" applyFont="1" applyFill="1" applyBorder="1" applyAlignment="1">
      <alignment horizontal="center" vertical="center"/>
    </xf>
    <xf numFmtId="3" fontId="1" fillId="2" borderId="25" xfId="1" applyNumberFormat="1" applyFont="1" applyFill="1" applyBorder="1" applyAlignment="1">
      <alignment horizontal="center" vertical="center" wrapText="1"/>
    </xf>
    <xf numFmtId="0" fontId="18" fillId="0" borderId="25" xfId="7" applyFont="1" applyBorder="1" applyAlignment="1">
      <alignment horizontal="center" vertical="center"/>
    </xf>
    <xf numFmtId="164" fontId="19" fillId="0" borderId="25" xfId="2" applyFont="1" applyFill="1" applyBorder="1" applyAlignment="1">
      <alignment horizontal="center" vertical="center"/>
    </xf>
    <xf numFmtId="164" fontId="18" fillId="2" borderId="25" xfId="2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8" fillId="0" borderId="18" xfId="6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14" fillId="0" borderId="77" xfId="0" applyNumberFormat="1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vertical="center" wrapText="1"/>
    </xf>
    <xf numFmtId="0" fontId="17" fillId="0" borderId="56" xfId="0" applyFont="1" applyBorder="1" applyAlignment="1">
      <alignment horizontal="center" vertical="center" wrapText="1"/>
    </xf>
    <xf numFmtId="164" fontId="19" fillId="0" borderId="62" xfId="2" applyFont="1" applyFill="1" applyBorder="1" applyAlignment="1">
      <alignment horizontal="center" vertical="center"/>
    </xf>
    <xf numFmtId="0" fontId="18" fillId="0" borderId="16" xfId="6" applyFont="1" applyFill="1" applyBorder="1" applyAlignment="1" applyProtection="1">
      <alignment horizontal="center" vertical="center"/>
    </xf>
    <xf numFmtId="3" fontId="1" fillId="0" borderId="62" xfId="0" applyNumberFormat="1" applyFont="1" applyBorder="1" applyAlignment="1">
      <alignment horizontal="center" vertical="center" wrapText="1"/>
    </xf>
    <xf numFmtId="164" fontId="19" fillId="0" borderId="71" xfId="2" applyFont="1" applyFill="1" applyBorder="1" applyAlignment="1">
      <alignment horizontal="center" vertical="center"/>
    </xf>
    <xf numFmtId="0" fontId="18" fillId="0" borderId="72" xfId="4" applyFont="1" applyBorder="1" applyAlignment="1">
      <alignment horizontal="center" vertical="center"/>
    </xf>
    <xf numFmtId="166" fontId="18" fillId="0" borderId="16" xfId="5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164" fontId="18" fillId="0" borderId="72" xfId="2" applyFont="1" applyFill="1" applyBorder="1" applyAlignment="1">
      <alignment horizontal="center" vertical="center"/>
    </xf>
    <xf numFmtId="0" fontId="19" fillId="0" borderId="71" xfId="6" applyFont="1" applyFill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3" fontId="1" fillId="0" borderId="72" xfId="1" applyNumberFormat="1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/>
    </xf>
    <xf numFmtId="3" fontId="1" fillId="2" borderId="72" xfId="1" applyNumberFormat="1" applyFont="1" applyFill="1" applyBorder="1" applyAlignment="1">
      <alignment horizontal="center" vertical="center" wrapText="1"/>
    </xf>
    <xf numFmtId="0" fontId="18" fillId="0" borderId="62" xfId="7" applyFont="1" applyBorder="1" applyAlignment="1">
      <alignment horizontal="center" vertical="center"/>
    </xf>
    <xf numFmtId="164" fontId="18" fillId="2" borderId="62" xfId="2" applyFont="1" applyFill="1" applyBorder="1" applyAlignment="1">
      <alignment horizontal="center" vertical="center"/>
    </xf>
    <xf numFmtId="164" fontId="18" fillId="0" borderId="62" xfId="2" applyFont="1" applyFill="1" applyBorder="1" applyAlignment="1">
      <alignment horizontal="center" vertical="center"/>
    </xf>
    <xf numFmtId="0" fontId="18" fillId="0" borderId="16" xfId="6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8" fillId="0" borderId="62" xfId="7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166" fontId="18" fillId="2" borderId="16" xfId="5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164" fontId="19" fillId="0" borderId="72" xfId="2" applyFont="1" applyFill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 wrapText="1"/>
    </xf>
    <xf numFmtId="0" fontId="17" fillId="0" borderId="63" xfId="0" applyFont="1" applyFill="1" applyBorder="1" applyAlignment="1">
      <alignment vertical="center" wrapText="1"/>
    </xf>
    <xf numFmtId="0" fontId="17" fillId="0" borderId="63" xfId="0" applyFont="1" applyBorder="1" applyAlignment="1">
      <alignment horizontal="center" vertical="center" wrapText="1"/>
    </xf>
    <xf numFmtId="164" fontId="18" fillId="4" borderId="16" xfId="2" applyFont="1" applyFill="1" applyBorder="1" applyAlignment="1">
      <alignment horizontal="center" vertical="center"/>
    </xf>
    <xf numFmtId="0" fontId="18" fillId="5" borderId="62" xfId="0" applyFont="1" applyFill="1" applyBorder="1" applyAlignment="1">
      <alignment horizontal="center" vertical="center"/>
    </xf>
    <xf numFmtId="164" fontId="19" fillId="7" borderId="71" xfId="2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/>
    </xf>
    <xf numFmtId="0" fontId="17" fillId="5" borderId="62" xfId="0" applyFont="1" applyFill="1" applyBorder="1" applyAlignment="1">
      <alignment horizontal="center" vertical="center"/>
    </xf>
    <xf numFmtId="164" fontId="18" fillId="7" borderId="71" xfId="2" applyFont="1" applyFill="1" applyBorder="1" applyAlignment="1">
      <alignment horizontal="center" vertical="center"/>
    </xf>
    <xf numFmtId="0" fontId="17" fillId="6" borderId="6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8" fillId="5" borderId="62" xfId="7" applyFont="1" applyFill="1" applyBorder="1" applyAlignment="1">
      <alignment horizontal="center" vertical="center"/>
    </xf>
    <xf numFmtId="0" fontId="18" fillId="4" borderId="16" xfId="6" applyFont="1" applyFill="1" applyBorder="1" applyAlignment="1">
      <alignment horizontal="center" vertical="center"/>
    </xf>
    <xf numFmtId="0" fontId="19" fillId="6" borderId="62" xfId="0" applyFont="1" applyFill="1" applyBorder="1" applyAlignment="1">
      <alignment horizontal="center" vertical="center"/>
    </xf>
    <xf numFmtId="0" fontId="17" fillId="2" borderId="79" xfId="0" applyFont="1" applyFill="1" applyBorder="1" applyAlignment="1">
      <alignment horizontal="center" vertical="center"/>
    </xf>
    <xf numFmtId="164" fontId="19" fillId="2" borderId="80" xfId="2" applyFont="1" applyFill="1" applyBorder="1" applyAlignment="1">
      <alignment horizontal="left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17" fillId="2" borderId="75" xfId="0" applyFont="1" applyFill="1" applyBorder="1" applyAlignment="1">
      <alignment horizontal="center" vertical="center"/>
    </xf>
    <xf numFmtId="164" fontId="18" fillId="4" borderId="54" xfId="2" applyFont="1" applyFill="1" applyBorder="1" applyAlignment="1">
      <alignment horizontal="center" vertical="center"/>
    </xf>
    <xf numFmtId="0" fontId="17" fillId="5" borderId="75" xfId="0" applyFont="1" applyFill="1" applyBorder="1" applyAlignment="1">
      <alignment horizontal="center" vertical="center"/>
    </xf>
    <xf numFmtId="164" fontId="19" fillId="7" borderId="81" xfId="2" applyFont="1" applyFill="1" applyBorder="1" applyAlignment="1">
      <alignment horizontal="center" vertical="center"/>
    </xf>
    <xf numFmtId="0" fontId="17" fillId="2" borderId="82" xfId="0" applyFont="1" applyFill="1" applyBorder="1" applyAlignment="1">
      <alignment horizontal="center" vertical="center"/>
    </xf>
    <xf numFmtId="164" fontId="18" fillId="7" borderId="81" xfId="2" applyFont="1" applyFill="1" applyBorder="1" applyAlignment="1">
      <alignment horizontal="center" vertical="center"/>
    </xf>
    <xf numFmtId="0" fontId="17" fillId="6" borderId="82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0" fontId="18" fillId="4" borderId="54" xfId="6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164" fontId="14" fillId="0" borderId="44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 wrapText="1"/>
    </xf>
    <xf numFmtId="164" fontId="19" fillId="0" borderId="83" xfId="2" applyFont="1" applyFill="1" applyBorder="1" applyAlignment="1">
      <alignment horizontal="center" vertical="center"/>
    </xf>
    <xf numFmtId="0" fontId="19" fillId="0" borderId="83" xfId="6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83" xfId="12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64" fontId="19" fillId="0" borderId="95" xfId="2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3" fontId="1" fillId="0" borderId="95" xfId="0" applyNumberFormat="1" applyFont="1" applyBorder="1" applyAlignment="1">
      <alignment horizontal="center" vertical="center" wrapText="1"/>
    </xf>
    <xf numFmtId="164" fontId="19" fillId="0" borderId="92" xfId="2" applyFont="1" applyFill="1" applyBorder="1" applyAlignment="1">
      <alignment horizontal="center" vertical="center"/>
    </xf>
    <xf numFmtId="0" fontId="19" fillId="0" borderId="92" xfId="6" applyFont="1" applyFill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2" fillId="0" borderId="92" xfId="12" applyFont="1" applyFill="1" applyBorder="1" applyAlignment="1">
      <alignment horizontal="center" vertical="center"/>
    </xf>
    <xf numFmtId="0" fontId="18" fillId="0" borderId="95" xfId="7" applyFont="1" applyBorder="1" applyAlignment="1">
      <alignment horizontal="center" vertical="center"/>
    </xf>
    <xf numFmtId="164" fontId="18" fillId="0" borderId="95" xfId="2" applyFont="1" applyFill="1" applyBorder="1" applyAlignment="1">
      <alignment horizontal="center" vertical="center"/>
    </xf>
    <xf numFmtId="0" fontId="19" fillId="0" borderId="95" xfId="0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 wrapText="1"/>
    </xf>
    <xf numFmtId="164" fontId="1" fillId="0" borderId="72" xfId="2" applyFont="1" applyFill="1" applyBorder="1" applyAlignment="1">
      <alignment horizontal="center" vertical="center"/>
    </xf>
    <xf numFmtId="164" fontId="18" fillId="2" borderId="95" xfId="2" applyFont="1" applyFill="1" applyBorder="1" applyAlignment="1">
      <alignment horizontal="center" vertical="center"/>
    </xf>
    <xf numFmtId="164" fontId="18" fillId="0" borderId="96" xfId="2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2" borderId="95" xfId="0" applyFont="1" applyFill="1" applyBorder="1" applyAlignment="1">
      <alignment horizontal="left" vertical="center" wrapText="1"/>
    </xf>
    <xf numFmtId="0" fontId="17" fillId="2" borderId="95" xfId="0" applyFont="1" applyFill="1" applyBorder="1" applyAlignment="1">
      <alignment horizontal="center" vertical="center" wrapText="1"/>
    </xf>
    <xf numFmtId="164" fontId="18" fillId="2" borderId="16" xfId="2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left" vertical="center"/>
    </xf>
    <xf numFmtId="0" fontId="18" fillId="0" borderId="54" xfId="6" applyFont="1" applyFill="1" applyBorder="1" applyAlignment="1" applyProtection="1">
      <alignment horizontal="center" vertical="center"/>
    </xf>
    <xf numFmtId="0" fontId="19" fillId="0" borderId="93" xfId="6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/>
    </xf>
    <xf numFmtId="164" fontId="18" fillId="0" borderId="75" xfId="2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3" fontId="1" fillId="0" borderId="75" xfId="1" applyNumberFormat="1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/>
    </xf>
    <xf numFmtId="166" fontId="18" fillId="0" borderId="54" xfId="5" applyFont="1" applyFill="1" applyBorder="1" applyAlignment="1">
      <alignment horizontal="center" vertical="center"/>
    </xf>
    <xf numFmtId="0" fontId="22" fillId="0" borderId="71" xfId="12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164" fontId="18" fillId="0" borderId="16" xfId="2" applyFont="1" applyBorder="1" applyAlignment="1">
      <alignment horizontal="center" vertical="center"/>
    </xf>
    <xf numFmtId="164" fontId="18" fillId="0" borderId="71" xfId="2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23" fillId="0" borderId="71" xfId="11" applyFont="1" applyBorder="1" applyAlignment="1">
      <alignment horizontal="center"/>
    </xf>
    <xf numFmtId="0" fontId="18" fillId="0" borderId="16" xfId="6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3" fontId="1" fillId="0" borderId="72" xfId="0" applyNumberFormat="1" applyFont="1" applyBorder="1" applyAlignment="1">
      <alignment horizontal="center" vertical="center" wrapText="1"/>
    </xf>
    <xf numFmtId="164" fontId="19" fillId="0" borderId="89" xfId="2" applyFont="1" applyFill="1" applyBorder="1" applyAlignment="1">
      <alignment horizontal="center" vertical="center"/>
    </xf>
    <xf numFmtId="0" fontId="19" fillId="0" borderId="89" xfId="6" applyFont="1" applyFill="1" applyBorder="1" applyAlignment="1">
      <alignment horizontal="center" vertical="center"/>
    </xf>
    <xf numFmtId="0" fontId="22" fillId="0" borderId="89" xfId="12" applyFont="1" applyFill="1" applyBorder="1" applyAlignment="1">
      <alignment horizontal="center" vertical="center"/>
    </xf>
    <xf numFmtId="0" fontId="18" fillId="0" borderId="90" xfId="7" applyFont="1" applyBorder="1" applyAlignment="1">
      <alignment horizontal="center" vertical="center"/>
    </xf>
    <xf numFmtId="164" fontId="19" fillId="0" borderId="90" xfId="2" applyFont="1" applyFill="1" applyBorder="1" applyAlignment="1">
      <alignment horizontal="center" vertical="center"/>
    </xf>
    <xf numFmtId="164" fontId="18" fillId="0" borderId="90" xfId="2" applyFont="1" applyFill="1" applyBorder="1" applyAlignment="1">
      <alignment horizontal="center" vertical="center"/>
    </xf>
    <xf numFmtId="0" fontId="19" fillId="0" borderId="90" xfId="0" applyFont="1" applyFill="1" applyBorder="1" applyAlignment="1">
      <alignment horizontal="center" vertical="center"/>
    </xf>
    <xf numFmtId="0" fontId="17" fillId="0" borderId="90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3" fontId="1" fillId="0" borderId="90" xfId="0" applyNumberFormat="1" applyFont="1" applyBorder="1" applyAlignment="1">
      <alignment horizontal="center" vertical="center" wrapText="1"/>
    </xf>
    <xf numFmtId="0" fontId="17" fillId="2" borderId="88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vertical="center" wrapText="1"/>
    </xf>
    <xf numFmtId="0" fontId="18" fillId="0" borderId="90" xfId="0" applyFont="1" applyFill="1" applyBorder="1" applyAlignment="1">
      <alignment horizontal="center" vertical="center"/>
    </xf>
    <xf numFmtId="166" fontId="18" fillId="0" borderId="90" xfId="5" applyFont="1" applyFill="1" applyBorder="1" applyAlignment="1">
      <alignment horizontal="center" vertical="center"/>
    </xf>
    <xf numFmtId="3" fontId="1" fillId="0" borderId="90" xfId="1" applyNumberFormat="1" applyFont="1" applyFill="1" applyBorder="1" applyAlignment="1">
      <alignment horizontal="center" vertical="center" wrapText="1"/>
    </xf>
    <xf numFmtId="0" fontId="1" fillId="0" borderId="90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166" fontId="18" fillId="0" borderId="72" xfId="5" applyFont="1" applyFill="1" applyBorder="1" applyAlignment="1">
      <alignment horizontal="center" vertical="center"/>
    </xf>
    <xf numFmtId="164" fontId="19" fillId="0" borderId="75" xfId="2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3" fontId="1" fillId="0" borderId="75" xfId="0" applyNumberFormat="1" applyFont="1" applyBorder="1" applyAlignment="1">
      <alignment horizontal="center" vertical="center" wrapText="1"/>
    </xf>
    <xf numFmtId="166" fontId="18" fillId="0" borderId="75" xfId="5" applyFont="1" applyFill="1" applyBorder="1" applyAlignment="1">
      <alignment horizontal="center" vertical="center"/>
    </xf>
    <xf numFmtId="0" fontId="19" fillId="0" borderId="94" xfId="6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164" fontId="18" fillId="0" borderId="17" xfId="2" applyFont="1" applyFill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164" fontId="19" fillId="0" borderId="98" xfId="2" applyFont="1" applyFill="1" applyBorder="1" applyAlignment="1">
      <alignment horizontal="center" vertical="center"/>
    </xf>
    <xf numFmtId="0" fontId="19" fillId="0" borderId="99" xfId="6" applyFont="1" applyFill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" fillId="0" borderId="100" xfId="0" applyFont="1" applyFill="1" applyBorder="1" applyAlignment="1">
      <alignment horizontal="center" vertical="center"/>
    </xf>
    <xf numFmtId="0" fontId="22" fillId="0" borderId="98" xfId="11" applyFont="1" applyFill="1" applyBorder="1" applyAlignment="1">
      <alignment horizontal="center" vertical="center"/>
    </xf>
    <xf numFmtId="0" fontId="18" fillId="0" borderId="63" xfId="7" applyFont="1" applyBorder="1" applyAlignment="1">
      <alignment horizontal="center" vertical="center"/>
    </xf>
    <xf numFmtId="0" fontId="18" fillId="0" borderId="17" xfId="6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7" fillId="0" borderId="101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164" fontId="19" fillId="0" borderId="85" xfId="2" applyFont="1" applyFill="1" applyBorder="1" applyAlignment="1">
      <alignment horizontal="center" vertical="center"/>
    </xf>
    <xf numFmtId="0" fontId="17" fillId="0" borderId="85" xfId="0" applyFont="1" applyFill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wrapText="1"/>
    </xf>
    <xf numFmtId="164" fontId="18" fillId="0" borderId="85" xfId="2" applyFont="1" applyFill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3" fontId="1" fillId="0" borderId="85" xfId="1" applyNumberFormat="1" applyFont="1" applyFill="1" applyBorder="1" applyAlignment="1">
      <alignment horizontal="center" vertical="center" wrapText="1"/>
    </xf>
    <xf numFmtId="0" fontId="1" fillId="0" borderId="85" xfId="0" applyFont="1" applyFill="1" applyBorder="1" applyAlignment="1">
      <alignment horizontal="center" vertical="center"/>
    </xf>
    <xf numFmtId="0" fontId="18" fillId="0" borderId="38" xfId="7" applyFont="1" applyBorder="1" applyAlignment="1">
      <alignment horizontal="center" vertical="center"/>
    </xf>
    <xf numFmtId="164" fontId="18" fillId="0" borderId="38" xfId="2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100" xfId="0" applyFont="1" applyFill="1" applyBorder="1" applyAlignment="1">
      <alignment horizontal="center" vertical="center"/>
    </xf>
    <xf numFmtId="0" fontId="17" fillId="0" borderId="101" xfId="0" applyFont="1" applyBorder="1" applyAlignment="1">
      <alignment horizontal="center" vertical="center"/>
    </xf>
    <xf numFmtId="164" fontId="18" fillId="0" borderId="103" xfId="2" applyFont="1" applyFill="1" applyBorder="1" applyAlignment="1">
      <alignment horizontal="center" vertical="center"/>
    </xf>
    <xf numFmtId="164" fontId="19" fillId="0" borderId="104" xfId="2" applyFont="1" applyFill="1" applyBorder="1" applyAlignment="1">
      <alignment horizontal="center" vertical="center"/>
    </xf>
    <xf numFmtId="0" fontId="19" fillId="0" borderId="104" xfId="6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19" fillId="0" borderId="105" xfId="0" applyFont="1" applyFill="1" applyBorder="1" applyAlignment="1">
      <alignment horizontal="center" vertical="center"/>
    </xf>
    <xf numFmtId="0" fontId="1" fillId="0" borderId="105" xfId="0" applyFont="1" applyFill="1" applyBorder="1" applyAlignment="1">
      <alignment horizontal="center" vertical="center"/>
    </xf>
    <xf numFmtId="0" fontId="22" fillId="0" borderId="104" xfId="11" applyFont="1" applyFill="1" applyBorder="1" applyAlignment="1">
      <alignment horizontal="center" vertical="center"/>
    </xf>
    <xf numFmtId="0" fontId="18" fillId="0" borderId="106" xfId="7" applyFont="1" applyBorder="1" applyAlignment="1">
      <alignment horizontal="center" vertical="center"/>
    </xf>
    <xf numFmtId="0" fontId="18" fillId="0" borderId="103" xfId="6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0" fontId="19" fillId="0" borderId="106" xfId="0" applyFont="1" applyFill="1" applyBorder="1" applyAlignment="1">
      <alignment horizontal="center" vertical="center"/>
    </xf>
    <xf numFmtId="0" fontId="17" fillId="2" borderId="106" xfId="0" applyFont="1" applyFill="1" applyBorder="1" applyAlignment="1">
      <alignment horizontal="center" vertical="center"/>
    </xf>
    <xf numFmtId="0" fontId="17" fillId="2" borderId="107" xfId="0" applyFont="1" applyFill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164" fontId="19" fillId="0" borderId="109" xfId="2" applyFont="1" applyFill="1" applyBorder="1" applyAlignment="1">
      <alignment horizontal="center" vertical="center"/>
    </xf>
    <xf numFmtId="0" fontId="17" fillId="0" borderId="110" xfId="0" applyFont="1" applyFill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1" fillId="0" borderId="106" xfId="0" applyFont="1" applyFill="1" applyBorder="1" applyAlignment="1">
      <alignment horizontal="center" vertical="center"/>
    </xf>
    <xf numFmtId="0" fontId="22" fillId="0" borderId="109" xfId="11" applyFont="1" applyFill="1" applyBorder="1" applyAlignment="1">
      <alignment horizontal="center" vertical="center"/>
    </xf>
    <xf numFmtId="0" fontId="18" fillId="0" borderId="110" xfId="7" applyFont="1" applyBorder="1" applyAlignment="1">
      <alignment horizontal="center" vertical="center"/>
    </xf>
    <xf numFmtId="0" fontId="19" fillId="0" borderId="110" xfId="0" applyFont="1" applyFill="1" applyBorder="1" applyAlignment="1">
      <alignment horizontal="center" vertical="center"/>
    </xf>
    <xf numFmtId="0" fontId="17" fillId="2" borderId="110" xfId="0" applyFont="1" applyFill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164" fontId="19" fillId="0" borderId="110" xfId="2" applyFont="1" applyFill="1" applyBorder="1" applyAlignment="1">
      <alignment horizontal="center" vertical="center"/>
    </xf>
    <xf numFmtId="3" fontId="1" fillId="0" borderId="110" xfId="0" applyNumberFormat="1" applyFont="1" applyBorder="1" applyAlignment="1">
      <alignment horizontal="center" vertical="center" wrapText="1"/>
    </xf>
    <xf numFmtId="164" fontId="18" fillId="0" borderId="106" xfId="2" applyFont="1" applyFill="1" applyBorder="1" applyAlignment="1">
      <alignment horizontal="center" vertical="center"/>
    </xf>
    <xf numFmtId="0" fontId="19" fillId="0" borderId="109" xfId="6" applyFont="1" applyFill="1" applyBorder="1" applyAlignment="1">
      <alignment horizontal="center" vertical="center"/>
    </xf>
    <xf numFmtId="3" fontId="1" fillId="0" borderId="106" xfId="1" applyNumberFormat="1" applyFont="1" applyFill="1" applyBorder="1" applyAlignment="1">
      <alignment horizontal="center" vertical="center" wrapText="1"/>
    </xf>
    <xf numFmtId="0" fontId="22" fillId="0" borderId="109" xfId="12" applyFont="1" applyFill="1" applyBorder="1" applyAlignment="1">
      <alignment horizontal="center" vertical="center"/>
    </xf>
    <xf numFmtId="164" fontId="18" fillId="0" borderId="110" xfId="2" applyFont="1" applyFill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0" fontId="18" fillId="0" borderId="112" xfId="6" applyFont="1" applyFill="1" applyBorder="1" applyAlignment="1" applyProtection="1">
      <alignment horizontal="center" vertical="center"/>
    </xf>
    <xf numFmtId="3" fontId="1" fillId="0" borderId="106" xfId="0" applyNumberFormat="1" applyFont="1" applyBorder="1" applyAlignment="1">
      <alignment horizontal="center" vertical="center" wrapText="1"/>
    </xf>
    <xf numFmtId="164" fontId="19" fillId="0" borderId="113" xfId="2" applyFont="1" applyFill="1" applyBorder="1" applyAlignment="1">
      <alignment horizontal="center" vertical="center"/>
    </xf>
    <xf numFmtId="0" fontId="19" fillId="0" borderId="114" xfId="6" applyFont="1" applyFill="1" applyBorder="1" applyAlignment="1">
      <alignment horizontal="center" vertical="center"/>
    </xf>
    <xf numFmtId="164" fontId="18" fillId="0" borderId="112" xfId="2" applyFont="1" applyFill="1" applyBorder="1" applyAlignment="1">
      <alignment horizontal="center" vertical="center"/>
    </xf>
    <xf numFmtId="0" fontId="19" fillId="0" borderId="113" xfId="6" applyFont="1" applyFill="1" applyBorder="1" applyAlignment="1">
      <alignment horizontal="center" vertical="center"/>
    </xf>
    <xf numFmtId="0" fontId="22" fillId="0" borderId="113" xfId="12" applyFont="1" applyFill="1" applyBorder="1" applyAlignment="1">
      <alignment horizontal="center" vertical="center"/>
    </xf>
    <xf numFmtId="166" fontId="18" fillId="0" borderId="112" xfId="5" applyFont="1" applyFill="1" applyBorder="1" applyAlignment="1">
      <alignment horizontal="center" vertical="center"/>
    </xf>
    <xf numFmtId="0" fontId="18" fillId="0" borderId="112" xfId="6" applyFont="1" applyFill="1" applyBorder="1" applyAlignment="1">
      <alignment horizontal="center" vertical="center"/>
    </xf>
    <xf numFmtId="0" fontId="17" fillId="0" borderId="111" xfId="0" applyFont="1" applyFill="1" applyBorder="1" applyAlignment="1">
      <alignment horizontal="center" vertical="center"/>
    </xf>
    <xf numFmtId="164" fontId="14" fillId="0" borderId="115" xfId="0" applyNumberFormat="1" applyFont="1" applyFill="1" applyBorder="1" applyAlignment="1">
      <alignment horizontal="center" vertical="center"/>
    </xf>
    <xf numFmtId="164" fontId="14" fillId="0" borderId="116" xfId="0" applyNumberFormat="1" applyFont="1" applyFill="1" applyBorder="1" applyAlignment="1">
      <alignment horizontal="center" vertical="center"/>
    </xf>
    <xf numFmtId="0" fontId="24" fillId="2" borderId="69" xfId="0" applyFont="1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/>
    </xf>
    <xf numFmtId="0" fontId="1" fillId="2" borderId="9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90" xfId="0" applyFont="1" applyFill="1" applyBorder="1" applyAlignment="1">
      <alignment vertical="center" wrapText="1"/>
    </xf>
    <xf numFmtId="0" fontId="19" fillId="2" borderId="65" xfId="0" applyFont="1" applyFill="1" applyBorder="1" applyAlignment="1">
      <alignment horizontal="left" vertical="center" wrapText="1"/>
    </xf>
    <xf numFmtId="0" fontId="19" fillId="2" borderId="66" xfId="0" applyFont="1" applyFill="1" applyBorder="1" applyAlignment="1">
      <alignment horizontal="left" vertical="center" wrapText="1"/>
    </xf>
    <xf numFmtId="0" fontId="19" fillId="2" borderId="55" xfId="0" applyFont="1" applyFill="1" applyBorder="1" applyAlignment="1">
      <alignment horizontal="left" vertical="center" wrapText="1"/>
    </xf>
    <xf numFmtId="0" fontId="19" fillId="2" borderId="73" xfId="0" applyFont="1" applyFill="1" applyBorder="1" applyAlignment="1">
      <alignment horizontal="left" vertical="center" wrapText="1"/>
    </xf>
    <xf numFmtId="0" fontId="17" fillId="2" borderId="65" xfId="0" applyFont="1" applyFill="1" applyBorder="1" applyAlignment="1">
      <alignment horizontal="left" vertical="center" wrapText="1"/>
    </xf>
    <xf numFmtId="0" fontId="17" fillId="2" borderId="66" xfId="0" applyFont="1" applyFill="1" applyBorder="1" applyAlignment="1">
      <alignment horizontal="left" vertical="center" wrapText="1"/>
    </xf>
    <xf numFmtId="0" fontId="17" fillId="2" borderId="6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" fillId="2" borderId="66" xfId="0" applyFont="1" applyFill="1" applyBorder="1" applyAlignment="1">
      <alignment horizontal="left" vertical="center" wrapText="1"/>
    </xf>
    <xf numFmtId="0" fontId="17" fillId="0" borderId="6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3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63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17" fillId="2" borderId="60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left" vertical="center" wrapText="1"/>
    </xf>
    <xf numFmtId="0" fontId="17" fillId="2" borderId="67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2" borderId="69" xfId="0" applyFont="1" applyFill="1" applyBorder="1" applyAlignment="1">
      <alignment horizontal="left" vertical="center" wrapText="1"/>
    </xf>
    <xf numFmtId="0" fontId="17" fillId="2" borderId="38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center" wrapText="1"/>
    </xf>
    <xf numFmtId="0" fontId="1" fillId="0" borderId="65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/>
    </xf>
    <xf numFmtId="0" fontId="17" fillId="2" borderId="39" xfId="0" applyFont="1" applyFill="1" applyBorder="1" applyAlignment="1">
      <alignment horizontal="left" vertical="center"/>
    </xf>
    <xf numFmtId="0" fontId="17" fillId="2" borderId="40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1" fontId="17" fillId="0" borderId="36" xfId="0" applyNumberFormat="1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0" fontId="17" fillId="2" borderId="96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7" fillId="2" borderId="91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 wrapText="1"/>
    </xf>
    <xf numFmtId="0" fontId="17" fillId="2" borderId="73" xfId="0" applyFont="1" applyFill="1" applyBorder="1" applyAlignment="1">
      <alignment horizontal="left" vertical="center" wrapText="1"/>
    </xf>
    <xf numFmtId="0" fontId="17" fillId="0" borderId="84" xfId="0" applyFont="1" applyBorder="1" applyAlignment="1">
      <alignment horizontal="center" vertical="center"/>
    </xf>
    <xf numFmtId="0" fontId="17" fillId="2" borderId="85" xfId="0" applyFont="1" applyFill="1" applyBorder="1" applyAlignment="1">
      <alignment horizontal="left" vertical="center" wrapText="1"/>
    </xf>
    <xf numFmtId="0" fontId="17" fillId="0" borderId="67" xfId="0" applyFont="1" applyBorder="1" applyAlignment="1">
      <alignment horizontal="center" vertical="center"/>
    </xf>
    <xf numFmtId="0" fontId="17" fillId="2" borderId="86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87" xfId="0" applyFont="1" applyFill="1" applyBorder="1" applyAlignment="1">
      <alignment horizontal="left" vertical="center" wrapText="1"/>
    </xf>
    <xf numFmtId="0" fontId="1" fillId="2" borderId="91" xfId="0" applyFont="1" applyFill="1" applyBorder="1" applyAlignment="1">
      <alignment horizontal="left" vertical="center" wrapText="1"/>
    </xf>
    <xf numFmtId="0" fontId="17" fillId="0" borderId="63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2" borderId="63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vertical="center"/>
    </xf>
    <xf numFmtId="0" fontId="17" fillId="2" borderId="85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" fillId="2" borderId="63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/>
    </xf>
    <xf numFmtId="0" fontId="1" fillId="2" borderId="96" xfId="0" applyFont="1" applyFill="1" applyBorder="1" applyAlignment="1">
      <alignment horizontal="left" vertical="center" wrapText="1"/>
    </xf>
    <xf numFmtId="0" fontId="1" fillId="2" borderId="69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</cellXfs>
  <cellStyles count="15">
    <cellStyle name="Excel Built-in Explanatory Text" xfId="14"/>
    <cellStyle name="Excel Built-in Normal" xfId="2"/>
    <cellStyle name="Excel Built-in Normal 1" xfId="5"/>
    <cellStyle name="Excel Built-in Normal 1 2" xfId="13"/>
    <cellStyle name="Excel Built-in Normal 2" xfId="6"/>
    <cellStyle name="Excel Built-in Normal 2 2" xfId="12"/>
    <cellStyle name="Excel Built-in Normal 3" xfId="11"/>
    <cellStyle name="Explanatory Text" xfId="3" builtinId="53"/>
    <cellStyle name="Explanatory Text 2" xfId="8"/>
    <cellStyle name="Normal" xfId="0" builtinId="0"/>
    <cellStyle name="Normal 2" xfId="1"/>
    <cellStyle name="Normal 2 2" xfId="10"/>
    <cellStyle name="Normal 3" xfId="7"/>
    <cellStyle name="Normal 4" xfId="9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52" zoomScaleNormal="100" workbookViewId="0">
      <selection activeCell="C39" sqref="C39"/>
    </sheetView>
  </sheetViews>
  <sheetFormatPr defaultRowHeight="15" x14ac:dyDescent="0.25"/>
  <cols>
    <col min="1" max="1" width="8.140625" style="1" customWidth="1"/>
    <col min="2" max="2" width="19.85546875" style="2" customWidth="1"/>
    <col min="3" max="3" width="23" style="2" customWidth="1"/>
    <col min="4" max="4" width="11.7109375" style="1" customWidth="1"/>
    <col min="5" max="8" width="4.28515625" style="2" bestFit="1" customWidth="1"/>
    <col min="9" max="9" width="5.85546875" style="2" customWidth="1"/>
    <col min="10" max="10" width="4.28515625" style="2" bestFit="1" customWidth="1"/>
    <col min="11" max="11" width="5.28515625" style="2" customWidth="1"/>
    <col min="12" max="12" width="4.5703125" style="2" bestFit="1" customWidth="1"/>
    <col min="13" max="13" width="6.140625" style="2" customWidth="1"/>
    <col min="14" max="18" width="4.28515625" style="2" bestFit="1" customWidth="1"/>
    <col min="19" max="19" width="5.140625" style="2" bestFit="1" customWidth="1"/>
    <col min="20" max="20" width="5.7109375" style="2" customWidth="1"/>
    <col min="21" max="21" width="5.140625" style="2" bestFit="1" customWidth="1"/>
    <col min="22" max="23" width="4.28515625" style="2" bestFit="1" customWidth="1"/>
    <col min="24" max="24" width="5.140625" style="2" bestFit="1" customWidth="1"/>
    <col min="25" max="31" width="4.28515625" style="2" bestFit="1" customWidth="1"/>
    <col min="32" max="32" width="5" style="2" customWidth="1"/>
    <col min="33" max="33" width="5.7109375" style="2" customWidth="1"/>
    <col min="34" max="34" width="5.140625" style="2" bestFit="1" customWidth="1"/>
    <col min="35" max="35" width="4" style="2" customWidth="1"/>
    <col min="36" max="36" width="10.140625" customWidth="1"/>
  </cols>
  <sheetData>
    <row r="1" spans="1:36" ht="15.75" thickBot="1" x14ac:dyDescent="0.3">
      <c r="A1" s="568" t="s">
        <v>181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</row>
    <row r="2" spans="1:36" ht="87.75" customHeight="1" thickBot="1" x14ac:dyDescent="0.3">
      <c r="A2" s="6" t="s">
        <v>10</v>
      </c>
      <c r="B2" s="569" t="s">
        <v>11</v>
      </c>
      <c r="C2" s="570"/>
      <c r="D2" s="7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51</v>
      </c>
      <c r="L2" s="8" t="s">
        <v>19</v>
      </c>
      <c r="M2" s="8" t="s">
        <v>20</v>
      </c>
      <c r="N2" s="8" t="s">
        <v>21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73</v>
      </c>
      <c r="X2" s="8" t="s">
        <v>74</v>
      </c>
      <c r="Y2" s="8" t="s">
        <v>75</v>
      </c>
      <c r="Z2" s="8" t="s">
        <v>76</v>
      </c>
      <c r="AA2" s="8" t="s">
        <v>77</v>
      </c>
      <c r="AB2" s="8" t="s">
        <v>78</v>
      </c>
      <c r="AC2" s="8" t="s">
        <v>79</v>
      </c>
      <c r="AD2" s="8" t="s">
        <v>80</v>
      </c>
      <c r="AE2" s="8" t="s">
        <v>81</v>
      </c>
      <c r="AF2" s="8" t="s">
        <v>82</v>
      </c>
      <c r="AG2" s="8" t="s">
        <v>162</v>
      </c>
      <c r="AH2" s="8" t="s">
        <v>163</v>
      </c>
      <c r="AI2" s="166" t="s">
        <v>83</v>
      </c>
      <c r="AJ2" s="167" t="s">
        <v>167</v>
      </c>
    </row>
    <row r="3" spans="1:36" ht="13.5" customHeight="1" thickBot="1" x14ac:dyDescent="0.3">
      <c r="A3" s="9">
        <v>1</v>
      </c>
      <c r="B3" s="571">
        <v>2</v>
      </c>
      <c r="C3" s="572"/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v>30</v>
      </c>
      <c r="AF3" s="10">
        <v>31</v>
      </c>
      <c r="AG3" s="10">
        <v>32</v>
      </c>
      <c r="AH3" s="10">
        <v>33</v>
      </c>
      <c r="AI3" s="168">
        <v>34</v>
      </c>
      <c r="AJ3" s="169">
        <v>35</v>
      </c>
    </row>
    <row r="4" spans="1:36" ht="14.25" customHeight="1" x14ac:dyDescent="0.25">
      <c r="A4" s="557">
        <v>1</v>
      </c>
      <c r="B4" s="573" t="s">
        <v>89</v>
      </c>
      <c r="C4" s="11" t="s">
        <v>91</v>
      </c>
      <c r="D4" s="12" t="s">
        <v>0</v>
      </c>
      <c r="E4" s="13">
        <v>2</v>
      </c>
      <c r="F4" s="14">
        <v>45</v>
      </c>
      <c r="G4" s="15">
        <v>0</v>
      </c>
      <c r="H4" s="16">
        <v>20</v>
      </c>
      <c r="I4" s="16">
        <v>0</v>
      </c>
      <c r="J4" s="17">
        <v>0</v>
      </c>
      <c r="K4" s="18">
        <v>0</v>
      </c>
      <c r="L4" s="19">
        <v>10</v>
      </c>
      <c r="M4" s="14">
        <v>10</v>
      </c>
      <c r="N4" s="20">
        <v>0</v>
      </c>
      <c r="O4" s="21">
        <v>0</v>
      </c>
      <c r="P4" s="16">
        <v>20</v>
      </c>
      <c r="Q4" s="14">
        <v>6</v>
      </c>
      <c r="R4" s="14">
        <v>0</v>
      </c>
      <c r="S4" s="14">
        <v>0</v>
      </c>
      <c r="T4" s="22">
        <v>30</v>
      </c>
      <c r="U4" s="23">
        <v>10</v>
      </c>
      <c r="V4" s="20">
        <v>5</v>
      </c>
      <c r="W4" s="24">
        <v>0</v>
      </c>
      <c r="X4" s="18">
        <v>5</v>
      </c>
      <c r="Y4" s="25">
        <v>2</v>
      </c>
      <c r="Z4" s="26">
        <v>10</v>
      </c>
      <c r="AA4" s="20">
        <v>5</v>
      </c>
      <c r="AB4" s="14">
        <v>0</v>
      </c>
      <c r="AC4" s="14">
        <v>0</v>
      </c>
      <c r="AD4" s="14">
        <v>5</v>
      </c>
      <c r="AE4" s="14">
        <v>2</v>
      </c>
      <c r="AF4" s="27">
        <v>10</v>
      </c>
      <c r="AG4" s="23">
        <v>0</v>
      </c>
      <c r="AH4" s="22">
        <v>5</v>
      </c>
      <c r="AI4" s="170">
        <v>2</v>
      </c>
      <c r="AJ4" s="171">
        <f>E4+F4+G4+H4+I4+J4+K4+L4+M4+N4+O4+P4+Q4+R4+S4+T4+U4+V4+W4+X4+Y4+Z4+AA4+AB4+AC4+AD4+AE4+AF4+AG4+AH4+AI4</f>
        <v>204</v>
      </c>
    </row>
    <row r="5" spans="1:36" ht="12" customHeight="1" x14ac:dyDescent="0.25">
      <c r="A5" s="557"/>
      <c r="B5" s="573"/>
      <c r="C5" s="28" t="s">
        <v>92</v>
      </c>
      <c r="D5" s="29" t="s">
        <v>0</v>
      </c>
      <c r="E5" s="13">
        <v>0</v>
      </c>
      <c r="F5" s="30">
        <v>4</v>
      </c>
      <c r="G5" s="31">
        <v>0</v>
      </c>
      <c r="H5" s="32">
        <v>0</v>
      </c>
      <c r="I5" s="32">
        <v>0</v>
      </c>
      <c r="J5" s="33">
        <v>0</v>
      </c>
      <c r="K5" s="34">
        <v>0</v>
      </c>
      <c r="L5" s="35">
        <v>10</v>
      </c>
      <c r="M5" s="36">
        <v>5</v>
      </c>
      <c r="N5" s="37">
        <v>0</v>
      </c>
      <c r="O5" s="21">
        <v>0</v>
      </c>
      <c r="P5" s="38">
        <v>20</v>
      </c>
      <c r="Q5" s="30">
        <v>0</v>
      </c>
      <c r="R5" s="36">
        <v>0</v>
      </c>
      <c r="S5" s="30">
        <v>0</v>
      </c>
      <c r="T5" s="39">
        <v>11</v>
      </c>
      <c r="U5" s="40">
        <v>20</v>
      </c>
      <c r="V5" s="37">
        <v>5</v>
      </c>
      <c r="W5" s="41">
        <v>0</v>
      </c>
      <c r="X5" s="42">
        <v>5</v>
      </c>
      <c r="Y5" s="43">
        <v>10</v>
      </c>
      <c r="Z5" s="44">
        <v>10</v>
      </c>
      <c r="AA5" s="45">
        <v>5</v>
      </c>
      <c r="AB5" s="30">
        <v>0</v>
      </c>
      <c r="AC5" s="30">
        <v>4</v>
      </c>
      <c r="AD5" s="30">
        <v>0</v>
      </c>
      <c r="AE5" s="30">
        <v>2</v>
      </c>
      <c r="AF5" s="46">
        <v>0</v>
      </c>
      <c r="AG5" s="47">
        <v>0</v>
      </c>
      <c r="AH5" s="39">
        <v>2</v>
      </c>
      <c r="AI5" s="172">
        <v>3</v>
      </c>
      <c r="AJ5" s="173">
        <f>E5+F5+G5+H5+I5+J5+K5+L5+M5+N5+O5+P5+Q5+R5+S5+T5+U5+V5+W5+X5+Y5+Z5+AA5+AB5+AC5+AD5+AE5+AF5+AG5+AH5+AI5</f>
        <v>116</v>
      </c>
    </row>
    <row r="6" spans="1:36" ht="13.5" customHeight="1" x14ac:dyDescent="0.25">
      <c r="A6" s="554"/>
      <c r="B6" s="556"/>
      <c r="C6" s="48" t="s">
        <v>93</v>
      </c>
      <c r="D6" s="29" t="s">
        <v>0</v>
      </c>
      <c r="E6" s="13">
        <v>2</v>
      </c>
      <c r="F6" s="30">
        <v>4</v>
      </c>
      <c r="G6" s="31">
        <v>0</v>
      </c>
      <c r="H6" s="32">
        <v>0</v>
      </c>
      <c r="I6" s="32">
        <v>0</v>
      </c>
      <c r="J6" s="33">
        <v>0</v>
      </c>
      <c r="K6" s="34">
        <v>0</v>
      </c>
      <c r="L6" s="35">
        <v>10</v>
      </c>
      <c r="M6" s="36">
        <v>20</v>
      </c>
      <c r="N6" s="37">
        <v>0</v>
      </c>
      <c r="O6" s="21">
        <v>0</v>
      </c>
      <c r="P6" s="38">
        <v>0</v>
      </c>
      <c r="Q6" s="30">
        <v>12</v>
      </c>
      <c r="R6" s="36">
        <v>0</v>
      </c>
      <c r="S6" s="30">
        <v>0</v>
      </c>
      <c r="T6" s="39">
        <v>26</v>
      </c>
      <c r="U6" s="47">
        <v>10</v>
      </c>
      <c r="V6" s="37">
        <v>5</v>
      </c>
      <c r="W6" s="41">
        <v>0</v>
      </c>
      <c r="X6" s="42">
        <v>5</v>
      </c>
      <c r="Y6" s="43">
        <v>5</v>
      </c>
      <c r="Z6" s="49">
        <v>10</v>
      </c>
      <c r="AA6" s="45">
        <v>5</v>
      </c>
      <c r="AB6" s="36">
        <v>0</v>
      </c>
      <c r="AC6" s="36">
        <v>0</v>
      </c>
      <c r="AD6" s="36">
        <v>3</v>
      </c>
      <c r="AE6" s="36">
        <v>2</v>
      </c>
      <c r="AF6" s="50">
        <v>0</v>
      </c>
      <c r="AG6" s="47">
        <v>0</v>
      </c>
      <c r="AH6" s="39">
        <v>0</v>
      </c>
      <c r="AI6" s="172">
        <v>2</v>
      </c>
      <c r="AJ6" s="173">
        <f t="shared" ref="AJ6:AJ46" si="0">E6+F6+G6+H6+I6+J6+K6+L6+M6+N6+O6+P6+Q6+R6+S6+T6+U6+V6+W6+X6+Y6+Z6+AA6+AB6+AC6+AD6+AE6+AF6+AG6+AH6+AI6</f>
        <v>121</v>
      </c>
    </row>
    <row r="7" spans="1:36" ht="38.25" customHeight="1" x14ac:dyDescent="0.25">
      <c r="A7" s="51">
        <v>2</v>
      </c>
      <c r="B7" s="52" t="s">
        <v>103</v>
      </c>
      <c r="C7" s="539" t="s">
        <v>232</v>
      </c>
      <c r="D7" s="53" t="s">
        <v>0</v>
      </c>
      <c r="E7" s="13">
        <v>0</v>
      </c>
      <c r="F7" s="30">
        <v>0</v>
      </c>
      <c r="G7" s="31">
        <v>0</v>
      </c>
      <c r="H7" s="38">
        <v>4</v>
      </c>
      <c r="I7" s="32">
        <v>0</v>
      </c>
      <c r="J7" s="54">
        <v>0</v>
      </c>
      <c r="K7" s="34">
        <v>0</v>
      </c>
      <c r="L7" s="35">
        <v>0</v>
      </c>
      <c r="M7" s="36">
        <v>2</v>
      </c>
      <c r="N7" s="37">
        <v>0</v>
      </c>
      <c r="O7" s="21">
        <v>0</v>
      </c>
      <c r="P7" s="38">
        <v>0</v>
      </c>
      <c r="Q7" s="30">
        <v>0</v>
      </c>
      <c r="R7" s="36">
        <v>0</v>
      </c>
      <c r="S7" s="30">
        <v>20</v>
      </c>
      <c r="T7" s="39">
        <v>10</v>
      </c>
      <c r="U7" s="47">
        <v>10</v>
      </c>
      <c r="V7" s="37">
        <v>0</v>
      </c>
      <c r="W7" s="55">
        <v>0</v>
      </c>
      <c r="X7" s="42">
        <v>0</v>
      </c>
      <c r="Y7" s="43">
        <v>0</v>
      </c>
      <c r="Z7" s="49">
        <v>1</v>
      </c>
      <c r="AA7" s="45">
        <v>1</v>
      </c>
      <c r="AB7" s="36">
        <v>0</v>
      </c>
      <c r="AC7" s="36">
        <v>5</v>
      </c>
      <c r="AD7" s="36">
        <v>0</v>
      </c>
      <c r="AE7" s="36">
        <v>0</v>
      </c>
      <c r="AF7" s="50">
        <v>0</v>
      </c>
      <c r="AG7" s="47">
        <v>100</v>
      </c>
      <c r="AH7" s="39">
        <v>0</v>
      </c>
      <c r="AI7" s="172">
        <v>0</v>
      </c>
      <c r="AJ7" s="173">
        <f t="shared" si="0"/>
        <v>153</v>
      </c>
    </row>
    <row r="8" spans="1:36" ht="12.75" customHeight="1" x14ac:dyDescent="0.25">
      <c r="A8" s="576">
        <v>3</v>
      </c>
      <c r="B8" s="577" t="s">
        <v>90</v>
      </c>
      <c r="C8" s="28" t="s">
        <v>86</v>
      </c>
      <c r="D8" s="53" t="s">
        <v>0</v>
      </c>
      <c r="E8" s="13">
        <v>0</v>
      </c>
      <c r="F8" s="30">
        <v>5</v>
      </c>
      <c r="G8" s="31">
        <v>0</v>
      </c>
      <c r="H8" s="38">
        <v>0</v>
      </c>
      <c r="I8" s="32">
        <v>0</v>
      </c>
      <c r="J8" s="54">
        <v>0</v>
      </c>
      <c r="K8" s="34">
        <v>0</v>
      </c>
      <c r="L8" s="35">
        <v>0</v>
      </c>
      <c r="M8" s="36">
        <v>0</v>
      </c>
      <c r="N8" s="37">
        <v>0</v>
      </c>
      <c r="O8" s="21">
        <v>0</v>
      </c>
      <c r="P8" s="38">
        <v>0</v>
      </c>
      <c r="Q8" s="30">
        <v>0</v>
      </c>
      <c r="R8" s="36">
        <v>0</v>
      </c>
      <c r="S8" s="30">
        <v>0</v>
      </c>
      <c r="T8" s="39">
        <v>10</v>
      </c>
      <c r="U8" s="47">
        <v>0</v>
      </c>
      <c r="V8" s="37">
        <v>0</v>
      </c>
      <c r="W8" s="55">
        <v>0</v>
      </c>
      <c r="X8" s="42">
        <v>15</v>
      </c>
      <c r="Y8" s="43">
        <v>0</v>
      </c>
      <c r="Z8" s="49">
        <v>5</v>
      </c>
      <c r="AA8" s="45">
        <v>5</v>
      </c>
      <c r="AB8" s="36">
        <v>0</v>
      </c>
      <c r="AC8" s="36">
        <v>10</v>
      </c>
      <c r="AD8" s="36">
        <v>0</v>
      </c>
      <c r="AE8" s="36">
        <v>0</v>
      </c>
      <c r="AF8" s="50">
        <v>0</v>
      </c>
      <c r="AG8" s="47">
        <v>0</v>
      </c>
      <c r="AH8" s="39">
        <v>0</v>
      </c>
      <c r="AI8" s="172">
        <v>0</v>
      </c>
      <c r="AJ8" s="173">
        <f t="shared" si="0"/>
        <v>50</v>
      </c>
    </row>
    <row r="9" spans="1:36" ht="12.75" customHeight="1" x14ac:dyDescent="0.25">
      <c r="A9" s="557"/>
      <c r="B9" s="573"/>
      <c r="C9" s="28" t="s">
        <v>2</v>
      </c>
      <c r="D9" s="53" t="s">
        <v>0</v>
      </c>
      <c r="E9" s="13">
        <v>0</v>
      </c>
      <c r="F9" s="30">
        <v>5</v>
      </c>
      <c r="G9" s="31">
        <v>5</v>
      </c>
      <c r="H9" s="38">
        <v>25</v>
      </c>
      <c r="I9" s="32">
        <v>0</v>
      </c>
      <c r="J9" s="54">
        <v>0</v>
      </c>
      <c r="K9" s="34">
        <v>0</v>
      </c>
      <c r="L9" s="35">
        <v>0</v>
      </c>
      <c r="M9" s="36">
        <v>0</v>
      </c>
      <c r="N9" s="37">
        <v>0</v>
      </c>
      <c r="O9" s="21">
        <v>0</v>
      </c>
      <c r="P9" s="38">
        <v>0</v>
      </c>
      <c r="Q9" s="30">
        <v>6</v>
      </c>
      <c r="R9" s="36">
        <v>0</v>
      </c>
      <c r="S9" s="30">
        <v>0</v>
      </c>
      <c r="T9" s="39">
        <v>10</v>
      </c>
      <c r="U9" s="47">
        <v>0</v>
      </c>
      <c r="V9" s="37">
        <v>0</v>
      </c>
      <c r="W9" s="55">
        <v>0</v>
      </c>
      <c r="X9" s="42">
        <v>20</v>
      </c>
      <c r="Y9" s="43">
        <v>0</v>
      </c>
      <c r="Z9" s="49">
        <v>20</v>
      </c>
      <c r="AA9" s="45">
        <v>10</v>
      </c>
      <c r="AB9" s="36">
        <v>0</v>
      </c>
      <c r="AC9" s="36">
        <v>10</v>
      </c>
      <c r="AD9" s="36">
        <v>0</v>
      </c>
      <c r="AE9" s="36">
        <v>0</v>
      </c>
      <c r="AF9" s="50">
        <v>0</v>
      </c>
      <c r="AG9" s="47">
        <v>0</v>
      </c>
      <c r="AH9" s="39">
        <v>0</v>
      </c>
      <c r="AI9" s="172">
        <v>0</v>
      </c>
      <c r="AJ9" s="173">
        <f t="shared" si="0"/>
        <v>111</v>
      </c>
    </row>
    <row r="10" spans="1:36" ht="12" customHeight="1" x14ac:dyDescent="0.25">
      <c r="A10" s="557"/>
      <c r="B10" s="573"/>
      <c r="C10" s="28" t="s">
        <v>87</v>
      </c>
      <c r="D10" s="53" t="s">
        <v>0</v>
      </c>
      <c r="E10" s="13">
        <v>0</v>
      </c>
      <c r="F10" s="30">
        <v>5</v>
      </c>
      <c r="G10" s="31">
        <v>5</v>
      </c>
      <c r="H10" s="38">
        <v>25</v>
      </c>
      <c r="I10" s="32">
        <v>0</v>
      </c>
      <c r="J10" s="54">
        <v>0</v>
      </c>
      <c r="K10" s="34">
        <v>0</v>
      </c>
      <c r="L10" s="35">
        <v>0</v>
      </c>
      <c r="M10" s="36">
        <v>10</v>
      </c>
      <c r="N10" s="37">
        <v>0</v>
      </c>
      <c r="O10" s="21">
        <v>0</v>
      </c>
      <c r="P10" s="38">
        <v>0</v>
      </c>
      <c r="Q10" s="30">
        <v>12</v>
      </c>
      <c r="R10" s="36">
        <v>0</v>
      </c>
      <c r="S10" s="30">
        <v>0</v>
      </c>
      <c r="T10" s="39">
        <v>20</v>
      </c>
      <c r="U10" s="47">
        <v>0</v>
      </c>
      <c r="V10" s="37">
        <v>0</v>
      </c>
      <c r="W10" s="55">
        <v>0</v>
      </c>
      <c r="X10" s="42">
        <v>20</v>
      </c>
      <c r="Y10" s="43">
        <v>0</v>
      </c>
      <c r="Z10" s="49">
        <v>20</v>
      </c>
      <c r="AA10" s="45">
        <v>10</v>
      </c>
      <c r="AB10" s="36">
        <v>0</v>
      </c>
      <c r="AC10" s="36">
        <v>10</v>
      </c>
      <c r="AD10" s="36">
        <v>0</v>
      </c>
      <c r="AE10" s="36">
        <v>0</v>
      </c>
      <c r="AF10" s="50">
        <v>10</v>
      </c>
      <c r="AG10" s="47">
        <v>0</v>
      </c>
      <c r="AH10" s="39">
        <v>0</v>
      </c>
      <c r="AI10" s="172">
        <v>0</v>
      </c>
      <c r="AJ10" s="173">
        <f t="shared" si="0"/>
        <v>147</v>
      </c>
    </row>
    <row r="11" spans="1:36" ht="12" customHeight="1" x14ac:dyDescent="0.25">
      <c r="A11" s="557"/>
      <c r="B11" s="573"/>
      <c r="C11" s="28" t="s">
        <v>3</v>
      </c>
      <c r="D11" s="53" t="s">
        <v>0</v>
      </c>
      <c r="E11" s="13">
        <v>0</v>
      </c>
      <c r="F11" s="30">
        <v>5</v>
      </c>
      <c r="G11" s="31">
        <v>5</v>
      </c>
      <c r="H11" s="38">
        <v>25</v>
      </c>
      <c r="I11" s="32">
        <v>0</v>
      </c>
      <c r="J11" s="54">
        <v>0</v>
      </c>
      <c r="K11" s="34">
        <v>0</v>
      </c>
      <c r="L11" s="35">
        <v>0</v>
      </c>
      <c r="M11" s="36">
        <v>10</v>
      </c>
      <c r="N11" s="37">
        <v>0</v>
      </c>
      <c r="O11" s="21">
        <v>0</v>
      </c>
      <c r="P11" s="38">
        <v>0</v>
      </c>
      <c r="Q11" s="30">
        <v>12</v>
      </c>
      <c r="R11" s="36">
        <v>0</v>
      </c>
      <c r="S11" s="30">
        <v>0</v>
      </c>
      <c r="T11" s="39">
        <v>10</v>
      </c>
      <c r="U11" s="47">
        <v>0</v>
      </c>
      <c r="V11" s="37">
        <v>0</v>
      </c>
      <c r="W11" s="55">
        <v>0</v>
      </c>
      <c r="X11" s="42">
        <v>20</v>
      </c>
      <c r="Y11" s="43">
        <v>0</v>
      </c>
      <c r="Z11" s="49">
        <v>10</v>
      </c>
      <c r="AA11" s="45">
        <v>10</v>
      </c>
      <c r="AB11" s="36">
        <v>0</v>
      </c>
      <c r="AC11" s="36">
        <v>10</v>
      </c>
      <c r="AD11" s="36">
        <v>6</v>
      </c>
      <c r="AE11" s="36">
        <v>0</v>
      </c>
      <c r="AF11" s="50">
        <v>10</v>
      </c>
      <c r="AG11" s="47">
        <v>0</v>
      </c>
      <c r="AH11" s="39">
        <v>0</v>
      </c>
      <c r="AI11" s="172">
        <v>0</v>
      </c>
      <c r="AJ11" s="173">
        <f t="shared" si="0"/>
        <v>133</v>
      </c>
    </row>
    <row r="12" spans="1:36" ht="12" customHeight="1" x14ac:dyDescent="0.25">
      <c r="A12" s="557"/>
      <c r="B12" s="556"/>
      <c r="C12" s="28" t="s">
        <v>88</v>
      </c>
      <c r="D12" s="53" t="s">
        <v>0</v>
      </c>
      <c r="E12" s="13">
        <v>0</v>
      </c>
      <c r="F12" s="30">
        <v>5</v>
      </c>
      <c r="G12" s="31">
        <v>5</v>
      </c>
      <c r="H12" s="38">
        <v>25</v>
      </c>
      <c r="I12" s="32">
        <v>0</v>
      </c>
      <c r="J12" s="54">
        <v>0</v>
      </c>
      <c r="K12" s="34">
        <v>0</v>
      </c>
      <c r="L12" s="35">
        <v>0</v>
      </c>
      <c r="M12" s="36">
        <v>10</v>
      </c>
      <c r="N12" s="37">
        <v>0</v>
      </c>
      <c r="O12" s="21">
        <v>0</v>
      </c>
      <c r="P12" s="38">
        <v>0</v>
      </c>
      <c r="Q12" s="30">
        <v>0</v>
      </c>
      <c r="R12" s="36">
        <v>0</v>
      </c>
      <c r="S12" s="30">
        <v>0</v>
      </c>
      <c r="T12" s="39">
        <v>10</v>
      </c>
      <c r="U12" s="47">
        <v>0</v>
      </c>
      <c r="V12" s="37">
        <v>0</v>
      </c>
      <c r="W12" s="55">
        <v>0</v>
      </c>
      <c r="X12" s="42">
        <v>20</v>
      </c>
      <c r="Y12" s="43">
        <v>0</v>
      </c>
      <c r="Z12" s="49">
        <v>2</v>
      </c>
      <c r="AA12" s="45">
        <v>10</v>
      </c>
      <c r="AB12" s="36">
        <v>0</v>
      </c>
      <c r="AC12" s="36">
        <v>10</v>
      </c>
      <c r="AD12" s="36">
        <v>5</v>
      </c>
      <c r="AE12" s="36">
        <v>0</v>
      </c>
      <c r="AF12" s="50">
        <v>10</v>
      </c>
      <c r="AG12" s="47">
        <v>0</v>
      </c>
      <c r="AH12" s="39">
        <v>0</v>
      </c>
      <c r="AI12" s="172">
        <v>0</v>
      </c>
      <c r="AJ12" s="173">
        <f t="shared" si="0"/>
        <v>112</v>
      </c>
    </row>
    <row r="13" spans="1:36" ht="12" customHeight="1" x14ac:dyDescent="0.25">
      <c r="A13" s="576">
        <v>4</v>
      </c>
      <c r="B13" s="578" t="s">
        <v>94</v>
      </c>
      <c r="C13" s="56" t="s">
        <v>2</v>
      </c>
      <c r="D13" s="53" t="s">
        <v>0</v>
      </c>
      <c r="E13" s="13">
        <v>0</v>
      </c>
      <c r="F13" s="30">
        <v>5</v>
      </c>
      <c r="G13" s="31">
        <v>0</v>
      </c>
      <c r="H13" s="38">
        <v>0</v>
      </c>
      <c r="I13" s="32">
        <v>0</v>
      </c>
      <c r="J13" s="54">
        <v>0</v>
      </c>
      <c r="K13" s="34">
        <v>10</v>
      </c>
      <c r="L13" s="35">
        <v>5</v>
      </c>
      <c r="M13" s="36">
        <v>0</v>
      </c>
      <c r="N13" s="37">
        <v>0</v>
      </c>
      <c r="O13" s="21">
        <v>0</v>
      </c>
      <c r="P13" s="38">
        <v>0</v>
      </c>
      <c r="Q13" s="30">
        <v>6</v>
      </c>
      <c r="R13" s="36">
        <v>0</v>
      </c>
      <c r="S13" s="30">
        <v>0</v>
      </c>
      <c r="T13" s="39">
        <v>2</v>
      </c>
      <c r="U13" s="47">
        <v>0</v>
      </c>
      <c r="V13" s="37">
        <v>6</v>
      </c>
      <c r="W13" s="55">
        <v>0</v>
      </c>
      <c r="X13" s="57">
        <v>20</v>
      </c>
      <c r="Y13" s="43">
        <v>0</v>
      </c>
      <c r="Z13" s="58">
        <v>0</v>
      </c>
      <c r="AA13" s="45">
        <v>4</v>
      </c>
      <c r="AB13" s="59">
        <v>0</v>
      </c>
      <c r="AC13" s="59">
        <v>10</v>
      </c>
      <c r="AD13" s="59">
        <v>0</v>
      </c>
      <c r="AE13" s="59">
        <v>2</v>
      </c>
      <c r="AF13" s="60">
        <v>0</v>
      </c>
      <c r="AG13" s="47">
        <v>0</v>
      </c>
      <c r="AH13" s="39">
        <v>0</v>
      </c>
      <c r="AI13" s="172">
        <v>0</v>
      </c>
      <c r="AJ13" s="173">
        <f t="shared" si="0"/>
        <v>70</v>
      </c>
    </row>
    <row r="14" spans="1:36" ht="11.25" customHeight="1" x14ac:dyDescent="0.25">
      <c r="A14" s="557"/>
      <c r="B14" s="579"/>
      <c r="C14" s="61" t="s">
        <v>1</v>
      </c>
      <c r="D14" s="62" t="s">
        <v>0</v>
      </c>
      <c r="E14" s="13">
        <v>2</v>
      </c>
      <c r="F14" s="30">
        <v>5</v>
      </c>
      <c r="G14" s="31">
        <v>0</v>
      </c>
      <c r="H14" s="63">
        <v>10</v>
      </c>
      <c r="I14" s="32">
        <v>0</v>
      </c>
      <c r="J14" s="54">
        <v>0</v>
      </c>
      <c r="K14" s="34">
        <v>10</v>
      </c>
      <c r="L14" s="35">
        <v>5</v>
      </c>
      <c r="M14" s="36">
        <v>5</v>
      </c>
      <c r="N14" s="37">
        <v>0</v>
      </c>
      <c r="O14" s="21">
        <v>0</v>
      </c>
      <c r="P14" s="38">
        <v>0</v>
      </c>
      <c r="Q14" s="30">
        <v>12</v>
      </c>
      <c r="R14" s="36">
        <v>0</v>
      </c>
      <c r="S14" s="30">
        <v>0</v>
      </c>
      <c r="T14" s="39">
        <v>7</v>
      </c>
      <c r="U14" s="47">
        <v>0</v>
      </c>
      <c r="V14" s="37">
        <v>6</v>
      </c>
      <c r="W14" s="55">
        <v>0</v>
      </c>
      <c r="X14" s="57">
        <v>20</v>
      </c>
      <c r="Y14" s="43">
        <v>0</v>
      </c>
      <c r="Z14" s="58">
        <v>0</v>
      </c>
      <c r="AA14" s="45">
        <v>4</v>
      </c>
      <c r="AB14" s="59">
        <v>0</v>
      </c>
      <c r="AC14" s="59">
        <v>10</v>
      </c>
      <c r="AD14" s="59">
        <v>0</v>
      </c>
      <c r="AE14" s="59">
        <v>2</v>
      </c>
      <c r="AF14" s="60">
        <v>0</v>
      </c>
      <c r="AG14" s="47">
        <v>0</v>
      </c>
      <c r="AH14" s="39">
        <v>10</v>
      </c>
      <c r="AI14" s="172">
        <v>5</v>
      </c>
      <c r="AJ14" s="173">
        <f t="shared" si="0"/>
        <v>113</v>
      </c>
    </row>
    <row r="15" spans="1:36" ht="12.75" customHeight="1" x14ac:dyDescent="0.25">
      <c r="A15" s="557"/>
      <c r="B15" s="580"/>
      <c r="C15" s="61" t="s">
        <v>3</v>
      </c>
      <c r="D15" s="62" t="s">
        <v>0</v>
      </c>
      <c r="E15" s="13">
        <v>3</v>
      </c>
      <c r="F15" s="30">
        <v>5</v>
      </c>
      <c r="G15" s="31">
        <v>0</v>
      </c>
      <c r="H15" s="63">
        <v>10</v>
      </c>
      <c r="I15" s="32">
        <v>0</v>
      </c>
      <c r="J15" s="54">
        <v>0</v>
      </c>
      <c r="K15" s="34">
        <v>10</v>
      </c>
      <c r="L15" s="35">
        <v>5</v>
      </c>
      <c r="M15" s="36">
        <v>5</v>
      </c>
      <c r="N15" s="37">
        <v>0</v>
      </c>
      <c r="O15" s="21">
        <v>0</v>
      </c>
      <c r="P15" s="38">
        <v>0</v>
      </c>
      <c r="Q15" s="30">
        <v>12</v>
      </c>
      <c r="R15" s="36">
        <v>0</v>
      </c>
      <c r="S15" s="30">
        <v>0</v>
      </c>
      <c r="T15" s="39">
        <v>0</v>
      </c>
      <c r="U15" s="47">
        <v>0</v>
      </c>
      <c r="V15" s="37">
        <v>6</v>
      </c>
      <c r="W15" s="55">
        <v>0</v>
      </c>
      <c r="X15" s="57">
        <v>20</v>
      </c>
      <c r="Y15" s="43">
        <v>0</v>
      </c>
      <c r="Z15" s="58">
        <v>3</v>
      </c>
      <c r="AA15" s="45">
        <v>4</v>
      </c>
      <c r="AB15" s="59">
        <v>0</v>
      </c>
      <c r="AC15" s="59">
        <v>10</v>
      </c>
      <c r="AD15" s="59">
        <v>0</v>
      </c>
      <c r="AE15" s="59">
        <v>2</v>
      </c>
      <c r="AF15" s="60">
        <v>0</v>
      </c>
      <c r="AG15" s="47">
        <v>0</v>
      </c>
      <c r="AH15" s="39">
        <v>0</v>
      </c>
      <c r="AI15" s="172">
        <v>5</v>
      </c>
      <c r="AJ15" s="173">
        <f t="shared" si="0"/>
        <v>100</v>
      </c>
    </row>
    <row r="16" spans="1:36" ht="13.5" customHeight="1" x14ac:dyDescent="0.25">
      <c r="A16" s="64">
        <v>5</v>
      </c>
      <c r="B16" s="574" t="s">
        <v>150</v>
      </c>
      <c r="C16" s="575"/>
      <c r="D16" s="62" t="s">
        <v>0</v>
      </c>
      <c r="E16" s="13">
        <v>0</v>
      </c>
      <c r="F16" s="30">
        <v>4</v>
      </c>
      <c r="G16" s="31">
        <v>0</v>
      </c>
      <c r="H16" s="63">
        <v>10</v>
      </c>
      <c r="I16" s="32">
        <v>5</v>
      </c>
      <c r="J16" s="54">
        <v>10</v>
      </c>
      <c r="K16" s="34">
        <v>0</v>
      </c>
      <c r="L16" s="35">
        <v>20</v>
      </c>
      <c r="M16" s="36">
        <v>2</v>
      </c>
      <c r="N16" s="37">
        <v>5</v>
      </c>
      <c r="O16" s="21">
        <v>3</v>
      </c>
      <c r="P16" s="38">
        <v>5</v>
      </c>
      <c r="Q16" s="30">
        <v>6</v>
      </c>
      <c r="R16" s="36">
        <v>5</v>
      </c>
      <c r="S16" s="30">
        <v>5</v>
      </c>
      <c r="T16" s="39">
        <v>10</v>
      </c>
      <c r="U16" s="47">
        <v>3</v>
      </c>
      <c r="V16" s="37">
        <v>0</v>
      </c>
      <c r="W16" s="55">
        <v>2</v>
      </c>
      <c r="X16" s="57">
        <v>5</v>
      </c>
      <c r="Y16" s="43">
        <v>1</v>
      </c>
      <c r="Z16" s="58">
        <v>10</v>
      </c>
      <c r="AA16" s="45">
        <v>10</v>
      </c>
      <c r="AB16" s="59">
        <v>0</v>
      </c>
      <c r="AC16" s="59">
        <v>3</v>
      </c>
      <c r="AD16" s="59">
        <v>10</v>
      </c>
      <c r="AE16" s="59">
        <v>5</v>
      </c>
      <c r="AF16" s="60">
        <v>20</v>
      </c>
      <c r="AG16" s="47">
        <v>10</v>
      </c>
      <c r="AH16" s="39">
        <v>3</v>
      </c>
      <c r="AI16" s="172">
        <v>2</v>
      </c>
      <c r="AJ16" s="173">
        <f t="shared" si="0"/>
        <v>174</v>
      </c>
    </row>
    <row r="17" spans="1:36" ht="11.25" customHeight="1" x14ac:dyDescent="0.25">
      <c r="A17" s="553">
        <v>6</v>
      </c>
      <c r="B17" s="555" t="s">
        <v>95</v>
      </c>
      <c r="C17" s="61" t="s">
        <v>96</v>
      </c>
      <c r="D17" s="62" t="s">
        <v>0</v>
      </c>
      <c r="E17" s="13">
        <v>2</v>
      </c>
      <c r="F17" s="30">
        <v>30</v>
      </c>
      <c r="G17" s="31">
        <v>0</v>
      </c>
      <c r="H17" s="63">
        <v>15</v>
      </c>
      <c r="I17" s="32">
        <v>5</v>
      </c>
      <c r="J17" s="54">
        <v>0</v>
      </c>
      <c r="K17" s="34">
        <v>0</v>
      </c>
      <c r="L17" s="35">
        <v>10</v>
      </c>
      <c r="M17" s="36">
        <v>5</v>
      </c>
      <c r="N17" s="37">
        <v>0</v>
      </c>
      <c r="O17" s="21">
        <v>0</v>
      </c>
      <c r="P17" s="38">
        <v>10</v>
      </c>
      <c r="Q17" s="30">
        <v>2</v>
      </c>
      <c r="R17" s="36">
        <v>0</v>
      </c>
      <c r="S17" s="30">
        <v>10</v>
      </c>
      <c r="T17" s="39">
        <v>27</v>
      </c>
      <c r="U17" s="47">
        <v>5</v>
      </c>
      <c r="V17" s="37">
        <v>10</v>
      </c>
      <c r="W17" s="55">
        <v>0</v>
      </c>
      <c r="X17" s="57">
        <v>10</v>
      </c>
      <c r="Y17" s="43">
        <v>5</v>
      </c>
      <c r="Z17" s="58">
        <v>5</v>
      </c>
      <c r="AA17" s="45">
        <v>5</v>
      </c>
      <c r="AB17" s="59">
        <v>0</v>
      </c>
      <c r="AC17" s="59">
        <v>0</v>
      </c>
      <c r="AD17" s="59">
        <v>5</v>
      </c>
      <c r="AE17" s="59">
        <v>3</v>
      </c>
      <c r="AF17" s="60">
        <v>0</v>
      </c>
      <c r="AG17" s="47">
        <v>0</v>
      </c>
      <c r="AH17" s="39">
        <v>5</v>
      </c>
      <c r="AI17" s="172">
        <v>2</v>
      </c>
      <c r="AJ17" s="173">
        <f t="shared" si="0"/>
        <v>171</v>
      </c>
    </row>
    <row r="18" spans="1:36" ht="13.5" customHeight="1" x14ac:dyDescent="0.25">
      <c r="A18" s="554"/>
      <c r="B18" s="556"/>
      <c r="C18" s="65" t="s">
        <v>97</v>
      </c>
      <c r="D18" s="62" t="s">
        <v>0</v>
      </c>
      <c r="E18" s="13">
        <v>0</v>
      </c>
      <c r="F18" s="30">
        <v>0</v>
      </c>
      <c r="G18" s="31">
        <v>0</v>
      </c>
      <c r="H18" s="63">
        <v>15</v>
      </c>
      <c r="I18" s="32">
        <v>0</v>
      </c>
      <c r="J18" s="54">
        <v>0</v>
      </c>
      <c r="K18" s="34">
        <v>0</v>
      </c>
      <c r="L18" s="35">
        <v>3</v>
      </c>
      <c r="M18" s="36">
        <v>3</v>
      </c>
      <c r="N18" s="37">
        <v>0</v>
      </c>
      <c r="O18" s="21">
        <v>0</v>
      </c>
      <c r="P18" s="38">
        <v>0</v>
      </c>
      <c r="Q18" s="30">
        <v>12</v>
      </c>
      <c r="R18" s="36">
        <v>0</v>
      </c>
      <c r="S18" s="30">
        <v>2</v>
      </c>
      <c r="T18" s="39">
        <v>5</v>
      </c>
      <c r="U18" s="47">
        <v>0</v>
      </c>
      <c r="V18" s="37">
        <v>0</v>
      </c>
      <c r="W18" s="55">
        <v>0</v>
      </c>
      <c r="X18" s="57">
        <v>0</v>
      </c>
      <c r="Y18" s="43">
        <v>5</v>
      </c>
      <c r="Z18" s="58">
        <v>0</v>
      </c>
      <c r="AA18" s="45">
        <v>5</v>
      </c>
      <c r="AB18" s="59">
        <v>0</v>
      </c>
      <c r="AC18" s="59">
        <v>0</v>
      </c>
      <c r="AD18" s="59">
        <v>2</v>
      </c>
      <c r="AE18" s="59">
        <v>1</v>
      </c>
      <c r="AF18" s="60">
        <v>0</v>
      </c>
      <c r="AG18" s="47">
        <v>0</v>
      </c>
      <c r="AH18" s="39">
        <v>0</v>
      </c>
      <c r="AI18" s="172">
        <v>2</v>
      </c>
      <c r="AJ18" s="173">
        <f t="shared" si="0"/>
        <v>55</v>
      </c>
    </row>
    <row r="19" spans="1:36" ht="12" customHeight="1" x14ac:dyDescent="0.25">
      <c r="A19" s="557">
        <v>7</v>
      </c>
      <c r="B19" s="558" t="s">
        <v>100</v>
      </c>
      <c r="C19" s="66" t="s">
        <v>96</v>
      </c>
      <c r="D19" s="62" t="s">
        <v>0</v>
      </c>
      <c r="E19" s="13">
        <v>2</v>
      </c>
      <c r="F19" s="30">
        <v>8</v>
      </c>
      <c r="G19" s="31">
        <v>0</v>
      </c>
      <c r="H19" s="67">
        <v>0</v>
      </c>
      <c r="I19" s="67">
        <v>0</v>
      </c>
      <c r="J19" s="68">
        <v>0</v>
      </c>
      <c r="K19" s="69">
        <v>0</v>
      </c>
      <c r="L19" s="31">
        <v>0</v>
      </c>
      <c r="M19" s="70">
        <v>3</v>
      </c>
      <c r="N19" s="70">
        <v>0</v>
      </c>
      <c r="O19" s="21">
        <v>0</v>
      </c>
      <c r="P19" s="71">
        <v>2</v>
      </c>
      <c r="Q19" s="70">
        <v>0</v>
      </c>
      <c r="R19" s="70">
        <v>0</v>
      </c>
      <c r="S19" s="70">
        <v>0</v>
      </c>
      <c r="T19" s="31">
        <v>0</v>
      </c>
      <c r="U19" s="72">
        <v>2</v>
      </c>
      <c r="V19" s="70">
        <v>2</v>
      </c>
      <c r="W19" s="68">
        <v>0</v>
      </c>
      <c r="X19" s="73">
        <v>0</v>
      </c>
      <c r="Y19" s="74">
        <v>0</v>
      </c>
      <c r="Z19" s="70">
        <v>1</v>
      </c>
      <c r="AA19" s="70">
        <v>3</v>
      </c>
      <c r="AB19" s="70">
        <v>0</v>
      </c>
      <c r="AC19" s="70">
        <v>3</v>
      </c>
      <c r="AD19" s="70">
        <v>2</v>
      </c>
      <c r="AE19" s="70">
        <v>0</v>
      </c>
      <c r="AF19" s="70">
        <v>0</v>
      </c>
      <c r="AG19" s="72">
        <v>5</v>
      </c>
      <c r="AH19" s="31">
        <v>0</v>
      </c>
      <c r="AI19" s="174">
        <v>2</v>
      </c>
      <c r="AJ19" s="173">
        <f t="shared" si="0"/>
        <v>35</v>
      </c>
    </row>
    <row r="20" spans="1:36" ht="12.75" customHeight="1" x14ac:dyDescent="0.25">
      <c r="A20" s="554"/>
      <c r="B20" s="559"/>
      <c r="C20" s="75" t="s">
        <v>97</v>
      </c>
      <c r="D20" s="62" t="s">
        <v>0</v>
      </c>
      <c r="E20" s="76">
        <v>0</v>
      </c>
      <c r="F20" s="30">
        <v>0</v>
      </c>
      <c r="G20" s="31">
        <v>0</v>
      </c>
      <c r="H20" s="63">
        <v>0</v>
      </c>
      <c r="I20" s="32">
        <v>0</v>
      </c>
      <c r="J20" s="54">
        <v>0</v>
      </c>
      <c r="K20" s="34">
        <v>0</v>
      </c>
      <c r="L20" s="35">
        <v>0</v>
      </c>
      <c r="M20" s="36">
        <v>2</v>
      </c>
      <c r="N20" s="37">
        <v>0</v>
      </c>
      <c r="O20" s="77">
        <v>0</v>
      </c>
      <c r="P20" s="38">
        <v>0</v>
      </c>
      <c r="Q20" s="30">
        <v>0</v>
      </c>
      <c r="R20" s="36">
        <v>0</v>
      </c>
      <c r="S20" s="30">
        <v>0</v>
      </c>
      <c r="T20" s="39">
        <v>0</v>
      </c>
      <c r="U20" s="47">
        <v>0</v>
      </c>
      <c r="V20" s="37">
        <v>0</v>
      </c>
      <c r="W20" s="55">
        <v>0</v>
      </c>
      <c r="X20" s="57">
        <v>0</v>
      </c>
      <c r="Y20" s="43">
        <v>0</v>
      </c>
      <c r="Z20" s="58">
        <v>1</v>
      </c>
      <c r="AA20" s="45">
        <v>3</v>
      </c>
      <c r="AB20" s="59">
        <v>0</v>
      </c>
      <c r="AC20" s="59">
        <v>3</v>
      </c>
      <c r="AD20" s="59">
        <v>1</v>
      </c>
      <c r="AE20" s="59">
        <v>0</v>
      </c>
      <c r="AF20" s="60">
        <v>0</v>
      </c>
      <c r="AG20" s="47">
        <v>0</v>
      </c>
      <c r="AH20" s="39">
        <v>0</v>
      </c>
      <c r="AI20" s="172">
        <v>2</v>
      </c>
      <c r="AJ20" s="173">
        <f t="shared" si="0"/>
        <v>12</v>
      </c>
    </row>
    <row r="21" spans="1:36" ht="25.5" customHeight="1" x14ac:dyDescent="0.25">
      <c r="A21" s="51">
        <v>8</v>
      </c>
      <c r="B21" s="78" t="s">
        <v>104</v>
      </c>
      <c r="C21" s="61" t="s">
        <v>231</v>
      </c>
      <c r="D21" s="62" t="s">
        <v>0</v>
      </c>
      <c r="E21" s="13">
        <v>0</v>
      </c>
      <c r="F21" s="30">
        <v>0</v>
      </c>
      <c r="G21" s="31">
        <v>0</v>
      </c>
      <c r="H21" s="63">
        <v>0</v>
      </c>
      <c r="I21" s="32">
        <v>0</v>
      </c>
      <c r="J21" s="54">
        <v>0</v>
      </c>
      <c r="K21" s="34">
        <v>0</v>
      </c>
      <c r="L21" s="35">
        <v>0</v>
      </c>
      <c r="M21" s="36">
        <v>2</v>
      </c>
      <c r="N21" s="37">
        <v>0</v>
      </c>
      <c r="O21" s="21">
        <v>0</v>
      </c>
      <c r="P21" s="38">
        <v>0</v>
      </c>
      <c r="Q21" s="30">
        <v>0</v>
      </c>
      <c r="R21" s="36">
        <v>0</v>
      </c>
      <c r="S21" s="30">
        <v>20</v>
      </c>
      <c r="T21" s="39">
        <v>5</v>
      </c>
      <c r="U21" s="47">
        <v>10</v>
      </c>
      <c r="V21" s="37">
        <v>0</v>
      </c>
      <c r="W21" s="55">
        <v>0</v>
      </c>
      <c r="X21" s="57">
        <v>0</v>
      </c>
      <c r="Y21" s="43">
        <v>0</v>
      </c>
      <c r="Z21" s="58">
        <v>0</v>
      </c>
      <c r="AA21" s="45">
        <v>3</v>
      </c>
      <c r="AB21" s="59">
        <v>0</v>
      </c>
      <c r="AC21" s="59">
        <v>5</v>
      </c>
      <c r="AD21" s="59">
        <v>3</v>
      </c>
      <c r="AE21" s="59">
        <v>0</v>
      </c>
      <c r="AF21" s="60">
        <v>0</v>
      </c>
      <c r="AG21" s="47">
        <v>10</v>
      </c>
      <c r="AH21" s="39">
        <v>0</v>
      </c>
      <c r="AI21" s="172">
        <v>1</v>
      </c>
      <c r="AJ21" s="173">
        <f t="shared" si="0"/>
        <v>59</v>
      </c>
    </row>
    <row r="22" spans="1:36" s="2" customFormat="1" ht="12.75" customHeight="1" x14ac:dyDescent="0.25">
      <c r="A22" s="547">
        <v>9</v>
      </c>
      <c r="B22" s="549" t="s">
        <v>185</v>
      </c>
      <c r="C22" s="61" t="s">
        <v>47</v>
      </c>
      <c r="D22" s="79" t="s">
        <v>0</v>
      </c>
      <c r="E22" s="80">
        <v>0</v>
      </c>
      <c r="F22" s="47">
        <v>20</v>
      </c>
      <c r="G22" s="81">
        <v>0</v>
      </c>
      <c r="H22" s="82">
        <v>10</v>
      </c>
      <c r="I22" s="82">
        <v>30</v>
      </c>
      <c r="J22" s="83">
        <v>0</v>
      </c>
      <c r="K22" s="84">
        <v>0</v>
      </c>
      <c r="L22" s="85">
        <v>0</v>
      </c>
      <c r="M22" s="40">
        <v>10</v>
      </c>
      <c r="N22" s="86">
        <v>0</v>
      </c>
      <c r="O22" s="87">
        <v>0</v>
      </c>
      <c r="P22" s="40">
        <v>0</v>
      </c>
      <c r="Q22" s="47">
        <v>20</v>
      </c>
      <c r="R22" s="40">
        <v>0</v>
      </c>
      <c r="S22" s="47">
        <v>0</v>
      </c>
      <c r="T22" s="88">
        <v>162</v>
      </c>
      <c r="U22" s="47">
        <v>0</v>
      </c>
      <c r="V22" s="86">
        <v>20</v>
      </c>
      <c r="W22" s="89">
        <v>0</v>
      </c>
      <c r="X22" s="90">
        <v>20</v>
      </c>
      <c r="Y22" s="91">
        <v>0</v>
      </c>
      <c r="Z22" s="92">
        <v>10</v>
      </c>
      <c r="AA22" s="93">
        <v>20</v>
      </c>
      <c r="AB22" s="82">
        <v>10</v>
      </c>
      <c r="AC22" s="82">
        <v>0</v>
      </c>
      <c r="AD22" s="82">
        <v>5</v>
      </c>
      <c r="AE22" s="82">
        <v>0</v>
      </c>
      <c r="AF22" s="94">
        <v>40</v>
      </c>
      <c r="AG22" s="47">
        <v>0</v>
      </c>
      <c r="AH22" s="88">
        <v>7</v>
      </c>
      <c r="AI22" s="175">
        <v>5</v>
      </c>
      <c r="AJ22" s="176">
        <f t="shared" si="0"/>
        <v>389</v>
      </c>
    </row>
    <row r="23" spans="1:36" s="2" customFormat="1" ht="10.5" customHeight="1" x14ac:dyDescent="0.25">
      <c r="A23" s="548"/>
      <c r="B23" s="550"/>
      <c r="C23" s="61" t="s">
        <v>48</v>
      </c>
      <c r="D23" s="65" t="s">
        <v>0</v>
      </c>
      <c r="E23" s="95">
        <v>0</v>
      </c>
      <c r="F23" s="47">
        <v>8</v>
      </c>
      <c r="G23" s="81">
        <v>0</v>
      </c>
      <c r="H23" s="82">
        <v>10</v>
      </c>
      <c r="I23" s="82">
        <v>30</v>
      </c>
      <c r="J23" s="83">
        <v>0</v>
      </c>
      <c r="K23" s="84">
        <v>0</v>
      </c>
      <c r="L23" s="85">
        <v>0</v>
      </c>
      <c r="M23" s="40">
        <v>10</v>
      </c>
      <c r="N23" s="86">
        <v>0</v>
      </c>
      <c r="O23" s="96">
        <v>0</v>
      </c>
      <c r="P23" s="40">
        <v>0</v>
      </c>
      <c r="Q23" s="47">
        <v>0</v>
      </c>
      <c r="R23" s="40">
        <v>0</v>
      </c>
      <c r="S23" s="47">
        <v>0</v>
      </c>
      <c r="T23" s="88">
        <v>0</v>
      </c>
      <c r="U23" s="47">
        <v>0</v>
      </c>
      <c r="V23" s="86">
        <v>0</v>
      </c>
      <c r="W23" s="89">
        <v>0</v>
      </c>
      <c r="X23" s="90">
        <v>0</v>
      </c>
      <c r="Y23" s="91">
        <v>0</v>
      </c>
      <c r="Z23" s="92">
        <v>2</v>
      </c>
      <c r="AA23" s="93">
        <v>0</v>
      </c>
      <c r="AB23" s="82">
        <v>0</v>
      </c>
      <c r="AC23" s="82">
        <v>0</v>
      </c>
      <c r="AD23" s="82">
        <v>5</v>
      </c>
      <c r="AE23" s="82">
        <v>0</v>
      </c>
      <c r="AF23" s="94">
        <v>0</v>
      </c>
      <c r="AG23" s="47">
        <v>0</v>
      </c>
      <c r="AH23" s="88">
        <v>0</v>
      </c>
      <c r="AI23" s="175">
        <v>3</v>
      </c>
      <c r="AJ23" s="176">
        <f t="shared" si="0"/>
        <v>68</v>
      </c>
    </row>
    <row r="24" spans="1:36" s="2" customFormat="1" ht="12" customHeight="1" x14ac:dyDescent="0.25">
      <c r="A24" s="562">
        <v>10</v>
      </c>
      <c r="B24" s="560" t="s">
        <v>98</v>
      </c>
      <c r="C24" s="97" t="s">
        <v>186</v>
      </c>
      <c r="D24" s="98" t="s">
        <v>0</v>
      </c>
      <c r="E24" s="99">
        <v>0</v>
      </c>
      <c r="F24" s="47">
        <v>0</v>
      </c>
      <c r="G24" s="81">
        <v>0</v>
      </c>
      <c r="H24" s="40">
        <v>0</v>
      </c>
      <c r="I24" s="40">
        <v>0</v>
      </c>
      <c r="J24" s="83">
        <v>0</v>
      </c>
      <c r="K24" s="84">
        <v>0</v>
      </c>
      <c r="L24" s="85">
        <v>0</v>
      </c>
      <c r="M24" s="40">
        <v>50</v>
      </c>
      <c r="N24" s="86">
        <v>0</v>
      </c>
      <c r="O24" s="89">
        <v>0</v>
      </c>
      <c r="P24" s="40">
        <v>0</v>
      </c>
      <c r="Q24" s="47">
        <v>0</v>
      </c>
      <c r="R24" s="40">
        <v>0</v>
      </c>
      <c r="S24" s="47">
        <v>100</v>
      </c>
      <c r="T24" s="88">
        <v>0</v>
      </c>
      <c r="U24" s="47">
        <v>0</v>
      </c>
      <c r="V24" s="86">
        <v>0</v>
      </c>
      <c r="W24" s="89">
        <v>0</v>
      </c>
      <c r="X24" s="90">
        <v>0</v>
      </c>
      <c r="Y24" s="91">
        <v>0</v>
      </c>
      <c r="Z24" s="92">
        <v>0</v>
      </c>
      <c r="AA24" s="93">
        <v>0</v>
      </c>
      <c r="AB24" s="82">
        <v>10</v>
      </c>
      <c r="AC24" s="82">
        <v>5</v>
      </c>
      <c r="AD24" s="82">
        <v>0</v>
      </c>
      <c r="AE24" s="82">
        <v>0</v>
      </c>
      <c r="AF24" s="94">
        <v>0</v>
      </c>
      <c r="AG24" s="47">
        <v>0</v>
      </c>
      <c r="AH24" s="88">
        <v>0</v>
      </c>
      <c r="AI24" s="175">
        <v>5</v>
      </c>
      <c r="AJ24" s="176">
        <f t="shared" si="0"/>
        <v>170</v>
      </c>
    </row>
    <row r="25" spans="1:36" s="2" customFormat="1" ht="11.25" customHeight="1" x14ac:dyDescent="0.25">
      <c r="A25" s="563"/>
      <c r="B25" s="561"/>
      <c r="C25" s="100" t="s">
        <v>187</v>
      </c>
      <c r="D25" s="79" t="s">
        <v>0</v>
      </c>
      <c r="E25" s="101">
        <v>0</v>
      </c>
      <c r="F25" s="93">
        <v>0</v>
      </c>
      <c r="G25" s="102">
        <v>0</v>
      </c>
      <c r="H25" s="82">
        <v>0</v>
      </c>
      <c r="I25" s="82">
        <v>100</v>
      </c>
      <c r="J25" s="83">
        <v>0</v>
      </c>
      <c r="K25" s="84">
        <v>0</v>
      </c>
      <c r="L25" s="88">
        <v>0</v>
      </c>
      <c r="M25" s="40">
        <v>100</v>
      </c>
      <c r="N25" s="40">
        <v>0</v>
      </c>
      <c r="O25" s="89">
        <v>0</v>
      </c>
      <c r="P25" s="40">
        <v>0</v>
      </c>
      <c r="Q25" s="47">
        <v>0</v>
      </c>
      <c r="R25" s="40">
        <v>0</v>
      </c>
      <c r="S25" s="47">
        <v>0</v>
      </c>
      <c r="T25" s="88">
        <v>12</v>
      </c>
      <c r="U25" s="47">
        <v>0</v>
      </c>
      <c r="V25" s="40">
        <v>0</v>
      </c>
      <c r="W25" s="83">
        <v>60</v>
      </c>
      <c r="X25" s="90">
        <v>0</v>
      </c>
      <c r="Y25" s="103">
        <v>0</v>
      </c>
      <c r="Z25" s="82">
        <v>0</v>
      </c>
      <c r="AA25" s="47">
        <v>0</v>
      </c>
      <c r="AB25" s="82">
        <v>0</v>
      </c>
      <c r="AC25" s="82">
        <v>5</v>
      </c>
      <c r="AD25" s="82">
        <v>0</v>
      </c>
      <c r="AE25" s="82">
        <v>0</v>
      </c>
      <c r="AF25" s="82">
        <v>0</v>
      </c>
      <c r="AG25" s="47">
        <v>0</v>
      </c>
      <c r="AH25" s="88">
        <v>0</v>
      </c>
      <c r="AI25" s="175">
        <v>3</v>
      </c>
      <c r="AJ25" s="176">
        <f t="shared" si="0"/>
        <v>280</v>
      </c>
    </row>
    <row r="26" spans="1:36" s="2" customFormat="1" ht="12" customHeight="1" x14ac:dyDescent="0.25">
      <c r="A26" s="563"/>
      <c r="B26" s="561"/>
      <c r="C26" s="100" t="s">
        <v>188</v>
      </c>
      <c r="D26" s="79" t="s">
        <v>0</v>
      </c>
      <c r="E26" s="101">
        <v>0</v>
      </c>
      <c r="F26" s="47">
        <v>0</v>
      </c>
      <c r="G26" s="81">
        <v>0</v>
      </c>
      <c r="H26" s="82">
        <v>0</v>
      </c>
      <c r="I26" s="82">
        <v>0</v>
      </c>
      <c r="J26" s="83">
        <v>0</v>
      </c>
      <c r="K26" s="84">
        <v>0</v>
      </c>
      <c r="L26" s="85">
        <v>0</v>
      </c>
      <c r="M26" s="40">
        <v>0</v>
      </c>
      <c r="N26" s="86">
        <v>0</v>
      </c>
      <c r="O26" s="89">
        <v>0</v>
      </c>
      <c r="P26" s="40">
        <v>0</v>
      </c>
      <c r="Q26" s="47">
        <v>0</v>
      </c>
      <c r="R26" s="40">
        <v>0</v>
      </c>
      <c r="S26" s="47">
        <v>0</v>
      </c>
      <c r="T26" s="88">
        <v>0</v>
      </c>
      <c r="U26" s="47">
        <v>0</v>
      </c>
      <c r="V26" s="86">
        <v>0</v>
      </c>
      <c r="W26" s="89">
        <v>0</v>
      </c>
      <c r="X26" s="90">
        <v>0</v>
      </c>
      <c r="Y26" s="91">
        <v>0</v>
      </c>
      <c r="Z26" s="92">
        <v>0</v>
      </c>
      <c r="AA26" s="93">
        <v>0</v>
      </c>
      <c r="AB26" s="82">
        <v>0</v>
      </c>
      <c r="AC26" s="82">
        <v>5</v>
      </c>
      <c r="AD26" s="82">
        <v>0</v>
      </c>
      <c r="AE26" s="82">
        <v>0</v>
      </c>
      <c r="AF26" s="94">
        <v>0</v>
      </c>
      <c r="AG26" s="47">
        <v>400</v>
      </c>
      <c r="AH26" s="88">
        <v>0</v>
      </c>
      <c r="AI26" s="175">
        <v>5</v>
      </c>
      <c r="AJ26" s="176">
        <f t="shared" si="0"/>
        <v>410</v>
      </c>
    </row>
    <row r="27" spans="1:36" s="2" customFormat="1" ht="12" customHeight="1" x14ac:dyDescent="0.25">
      <c r="A27" s="563"/>
      <c r="B27" s="561"/>
      <c r="C27" s="100" t="s">
        <v>189</v>
      </c>
      <c r="D27" s="79" t="s">
        <v>0</v>
      </c>
      <c r="E27" s="101">
        <v>0</v>
      </c>
      <c r="F27" s="47">
        <v>0</v>
      </c>
      <c r="G27" s="81">
        <v>0</v>
      </c>
      <c r="H27" s="82">
        <v>0</v>
      </c>
      <c r="I27" s="82">
        <v>0</v>
      </c>
      <c r="J27" s="83">
        <v>0</v>
      </c>
      <c r="K27" s="84">
        <v>0</v>
      </c>
      <c r="L27" s="85">
        <v>0</v>
      </c>
      <c r="M27" s="40">
        <v>30</v>
      </c>
      <c r="N27" s="86">
        <v>0</v>
      </c>
      <c r="O27" s="89">
        <v>0</v>
      </c>
      <c r="P27" s="40">
        <v>0</v>
      </c>
      <c r="Q27" s="47">
        <v>0</v>
      </c>
      <c r="R27" s="40">
        <v>0</v>
      </c>
      <c r="S27" s="47">
        <v>0</v>
      </c>
      <c r="T27" s="88">
        <v>0</v>
      </c>
      <c r="U27" s="47">
        <v>0</v>
      </c>
      <c r="V27" s="86">
        <v>0</v>
      </c>
      <c r="W27" s="89">
        <v>0</v>
      </c>
      <c r="X27" s="90">
        <v>0</v>
      </c>
      <c r="Y27" s="91">
        <v>0</v>
      </c>
      <c r="Z27" s="92">
        <v>3</v>
      </c>
      <c r="AA27" s="93">
        <v>0</v>
      </c>
      <c r="AB27" s="82">
        <v>0</v>
      </c>
      <c r="AC27" s="82">
        <v>5</v>
      </c>
      <c r="AD27" s="82">
        <v>0</v>
      </c>
      <c r="AE27" s="82">
        <v>0</v>
      </c>
      <c r="AF27" s="94">
        <v>400</v>
      </c>
      <c r="AG27" s="47">
        <v>0</v>
      </c>
      <c r="AH27" s="88">
        <v>0</v>
      </c>
      <c r="AI27" s="175">
        <v>8</v>
      </c>
      <c r="AJ27" s="176">
        <f t="shared" si="0"/>
        <v>446</v>
      </c>
    </row>
    <row r="28" spans="1:36" ht="15" customHeight="1" x14ac:dyDescent="0.25">
      <c r="A28" s="51">
        <v>11</v>
      </c>
      <c r="B28" s="564" t="s">
        <v>99</v>
      </c>
      <c r="C28" s="565"/>
      <c r="D28" s="104" t="s">
        <v>0</v>
      </c>
      <c r="E28" s="13">
        <v>0</v>
      </c>
      <c r="F28" s="30">
        <v>0</v>
      </c>
      <c r="G28" s="31">
        <v>0</v>
      </c>
      <c r="H28" s="63">
        <v>0</v>
      </c>
      <c r="I28" s="32">
        <v>0</v>
      </c>
      <c r="J28" s="54">
        <v>0</v>
      </c>
      <c r="K28" s="34">
        <v>0</v>
      </c>
      <c r="L28" s="35">
        <v>0</v>
      </c>
      <c r="M28" s="36">
        <v>60</v>
      </c>
      <c r="N28" s="37">
        <v>0</v>
      </c>
      <c r="O28" s="21">
        <v>0</v>
      </c>
      <c r="P28" s="38">
        <v>0</v>
      </c>
      <c r="Q28" s="30">
        <v>0</v>
      </c>
      <c r="R28" s="36">
        <v>0</v>
      </c>
      <c r="S28" s="30">
        <v>0</v>
      </c>
      <c r="T28" s="39">
        <v>0</v>
      </c>
      <c r="U28" s="47">
        <v>0</v>
      </c>
      <c r="V28" s="37">
        <v>0</v>
      </c>
      <c r="W28" s="55">
        <v>0</v>
      </c>
      <c r="X28" s="57">
        <v>0</v>
      </c>
      <c r="Y28" s="43">
        <v>0</v>
      </c>
      <c r="Z28" s="58">
        <v>3</v>
      </c>
      <c r="AA28" s="45">
        <v>5</v>
      </c>
      <c r="AB28" s="59">
        <v>0</v>
      </c>
      <c r="AC28" s="59">
        <v>0</v>
      </c>
      <c r="AD28" s="59">
        <v>0</v>
      </c>
      <c r="AE28" s="59">
        <v>0</v>
      </c>
      <c r="AF28" s="60">
        <v>0</v>
      </c>
      <c r="AG28" s="47">
        <v>0</v>
      </c>
      <c r="AH28" s="39">
        <v>0</v>
      </c>
      <c r="AI28" s="172">
        <v>5</v>
      </c>
      <c r="AJ28" s="173">
        <f t="shared" si="0"/>
        <v>73</v>
      </c>
    </row>
    <row r="29" spans="1:36" ht="12.75" customHeight="1" x14ac:dyDescent="0.25">
      <c r="A29" s="64">
        <v>12</v>
      </c>
      <c r="B29" s="78" t="s">
        <v>102</v>
      </c>
      <c r="C29" s="75" t="s">
        <v>114</v>
      </c>
      <c r="D29" s="62" t="s">
        <v>0</v>
      </c>
      <c r="E29" s="13">
        <v>0</v>
      </c>
      <c r="F29" s="30">
        <v>40</v>
      </c>
      <c r="G29" s="31">
        <v>0</v>
      </c>
      <c r="H29" s="63">
        <v>20</v>
      </c>
      <c r="I29" s="32">
        <v>5</v>
      </c>
      <c r="J29" s="54">
        <v>0</v>
      </c>
      <c r="K29" s="34">
        <v>0</v>
      </c>
      <c r="L29" s="35">
        <v>5</v>
      </c>
      <c r="M29" s="36">
        <v>5</v>
      </c>
      <c r="N29" s="37">
        <v>0</v>
      </c>
      <c r="O29" s="21">
        <v>0</v>
      </c>
      <c r="P29" s="38">
        <v>0</v>
      </c>
      <c r="Q29" s="30">
        <v>0</v>
      </c>
      <c r="R29" s="36">
        <v>0</v>
      </c>
      <c r="S29" s="30">
        <v>10</v>
      </c>
      <c r="T29" s="39">
        <v>10</v>
      </c>
      <c r="U29" s="47">
        <v>5</v>
      </c>
      <c r="V29" s="37">
        <v>0</v>
      </c>
      <c r="W29" s="55">
        <v>0</v>
      </c>
      <c r="X29" s="57">
        <v>0</v>
      </c>
      <c r="Y29" s="43">
        <v>0</v>
      </c>
      <c r="Z29" s="58">
        <v>10</v>
      </c>
      <c r="AA29" s="45">
        <v>10</v>
      </c>
      <c r="AB29" s="59">
        <v>0</v>
      </c>
      <c r="AC29" s="59">
        <v>5</v>
      </c>
      <c r="AD29" s="59">
        <v>5</v>
      </c>
      <c r="AE29" s="59">
        <v>5</v>
      </c>
      <c r="AF29" s="60">
        <v>0</v>
      </c>
      <c r="AG29" s="47">
        <v>0</v>
      </c>
      <c r="AH29" s="39">
        <v>3</v>
      </c>
      <c r="AI29" s="172">
        <v>2</v>
      </c>
      <c r="AJ29" s="173">
        <f t="shared" si="0"/>
        <v>140</v>
      </c>
    </row>
    <row r="30" spans="1:36" ht="25.5" customHeight="1" x14ac:dyDescent="0.25">
      <c r="A30" s="64">
        <v>13</v>
      </c>
      <c r="B30" s="78" t="s">
        <v>105</v>
      </c>
      <c r="C30" s="75" t="s">
        <v>52</v>
      </c>
      <c r="D30" s="62" t="s">
        <v>0</v>
      </c>
      <c r="E30" s="13">
        <v>10</v>
      </c>
      <c r="F30" s="30">
        <v>10</v>
      </c>
      <c r="G30" s="31">
        <v>30</v>
      </c>
      <c r="H30" s="63">
        <v>0</v>
      </c>
      <c r="I30" s="32">
        <v>0</v>
      </c>
      <c r="J30" s="54">
        <v>20</v>
      </c>
      <c r="K30" s="34">
        <v>50</v>
      </c>
      <c r="L30" s="35">
        <v>0</v>
      </c>
      <c r="M30" s="36">
        <v>10</v>
      </c>
      <c r="N30" s="37">
        <v>30</v>
      </c>
      <c r="O30" s="21">
        <v>0</v>
      </c>
      <c r="P30" s="38">
        <v>50</v>
      </c>
      <c r="Q30" s="30">
        <v>30</v>
      </c>
      <c r="R30" s="36">
        <v>10</v>
      </c>
      <c r="S30" s="30">
        <v>0</v>
      </c>
      <c r="T30" s="39">
        <v>16</v>
      </c>
      <c r="U30" s="47">
        <v>10</v>
      </c>
      <c r="V30" s="37">
        <v>0</v>
      </c>
      <c r="W30" s="55">
        <v>0</v>
      </c>
      <c r="X30" s="57">
        <v>0</v>
      </c>
      <c r="Y30" s="43">
        <v>20</v>
      </c>
      <c r="Z30" s="58">
        <v>30</v>
      </c>
      <c r="AA30" s="45">
        <v>0</v>
      </c>
      <c r="AB30" s="59">
        <v>0</v>
      </c>
      <c r="AC30" s="59">
        <v>0</v>
      </c>
      <c r="AD30" s="59">
        <v>20</v>
      </c>
      <c r="AE30" s="59">
        <v>0</v>
      </c>
      <c r="AF30" s="60">
        <v>10</v>
      </c>
      <c r="AG30" s="47">
        <v>0</v>
      </c>
      <c r="AH30" s="39">
        <v>10</v>
      </c>
      <c r="AI30" s="172">
        <v>2</v>
      </c>
      <c r="AJ30" s="173">
        <f t="shared" si="0"/>
        <v>368</v>
      </c>
    </row>
    <row r="31" spans="1:36" ht="13.5" customHeight="1" x14ac:dyDescent="0.25">
      <c r="A31" s="64">
        <v>14</v>
      </c>
      <c r="B31" s="78" t="s">
        <v>151</v>
      </c>
      <c r="C31" s="75" t="s">
        <v>4</v>
      </c>
      <c r="D31" s="62" t="s">
        <v>152</v>
      </c>
      <c r="E31" s="13">
        <v>0</v>
      </c>
      <c r="F31" s="30">
        <v>30</v>
      </c>
      <c r="G31" s="31">
        <v>0</v>
      </c>
      <c r="H31" s="63">
        <v>0</v>
      </c>
      <c r="I31" s="32">
        <v>0</v>
      </c>
      <c r="J31" s="54">
        <v>0</v>
      </c>
      <c r="K31" s="34">
        <v>0</v>
      </c>
      <c r="L31" s="35">
        <v>0</v>
      </c>
      <c r="M31" s="36">
        <v>5</v>
      </c>
      <c r="N31" s="37">
        <v>0</v>
      </c>
      <c r="O31" s="21">
        <v>0</v>
      </c>
      <c r="P31" s="38">
        <v>0</v>
      </c>
      <c r="Q31" s="30">
        <v>0</v>
      </c>
      <c r="R31" s="36">
        <v>0</v>
      </c>
      <c r="S31" s="30">
        <v>0</v>
      </c>
      <c r="T31" s="39">
        <v>5</v>
      </c>
      <c r="U31" s="47">
        <v>10</v>
      </c>
      <c r="V31" s="37">
        <v>0</v>
      </c>
      <c r="W31" s="55">
        <v>10</v>
      </c>
      <c r="X31" s="90">
        <v>200</v>
      </c>
      <c r="Y31" s="43">
        <v>0</v>
      </c>
      <c r="Z31" s="58">
        <v>20</v>
      </c>
      <c r="AA31" s="45">
        <v>0</v>
      </c>
      <c r="AB31" s="59">
        <v>0</v>
      </c>
      <c r="AC31" s="59">
        <v>50</v>
      </c>
      <c r="AD31" s="59">
        <v>30</v>
      </c>
      <c r="AE31" s="59">
        <v>0</v>
      </c>
      <c r="AF31" s="60">
        <v>0</v>
      </c>
      <c r="AG31" s="47">
        <v>0</v>
      </c>
      <c r="AH31" s="39">
        <v>0</v>
      </c>
      <c r="AI31" s="172">
        <v>0</v>
      </c>
      <c r="AJ31" s="173">
        <f t="shared" si="0"/>
        <v>360</v>
      </c>
    </row>
    <row r="32" spans="1:36" ht="12.75" customHeight="1" x14ac:dyDescent="0.25">
      <c r="A32" s="64">
        <v>15</v>
      </c>
      <c r="B32" s="78" t="s">
        <v>101</v>
      </c>
      <c r="C32" s="75" t="s">
        <v>5</v>
      </c>
      <c r="D32" s="62" t="s">
        <v>152</v>
      </c>
      <c r="E32" s="13">
        <v>30</v>
      </c>
      <c r="F32" s="30">
        <v>45</v>
      </c>
      <c r="G32" s="31">
        <v>20</v>
      </c>
      <c r="H32" s="63">
        <v>0</v>
      </c>
      <c r="I32" s="32">
        <v>0</v>
      </c>
      <c r="J32" s="54">
        <v>10</v>
      </c>
      <c r="K32" s="34">
        <v>100</v>
      </c>
      <c r="L32" s="35">
        <v>0</v>
      </c>
      <c r="M32" s="36">
        <v>10</v>
      </c>
      <c r="N32" s="37">
        <v>50</v>
      </c>
      <c r="O32" s="21">
        <v>0</v>
      </c>
      <c r="P32" s="38">
        <v>20</v>
      </c>
      <c r="Q32" s="30">
        <v>10</v>
      </c>
      <c r="R32" s="36">
        <v>50</v>
      </c>
      <c r="S32" s="30">
        <v>0</v>
      </c>
      <c r="T32" s="39">
        <v>4</v>
      </c>
      <c r="U32" s="47">
        <v>30</v>
      </c>
      <c r="V32" s="37">
        <v>0</v>
      </c>
      <c r="W32" s="55">
        <v>10</v>
      </c>
      <c r="X32" s="90">
        <v>200</v>
      </c>
      <c r="Y32" s="43">
        <v>50</v>
      </c>
      <c r="Z32" s="58">
        <v>30</v>
      </c>
      <c r="AA32" s="45">
        <v>30</v>
      </c>
      <c r="AB32" s="59">
        <v>0</v>
      </c>
      <c r="AC32" s="59">
        <v>0</v>
      </c>
      <c r="AD32" s="59">
        <v>20</v>
      </c>
      <c r="AE32" s="59">
        <v>0</v>
      </c>
      <c r="AF32" s="60">
        <v>50</v>
      </c>
      <c r="AG32" s="47">
        <v>0</v>
      </c>
      <c r="AH32" s="39">
        <v>30</v>
      </c>
      <c r="AI32" s="172">
        <v>20</v>
      </c>
      <c r="AJ32" s="173">
        <f t="shared" si="0"/>
        <v>819</v>
      </c>
    </row>
    <row r="33" spans="1:36" ht="10.5" customHeight="1" x14ac:dyDescent="0.25">
      <c r="A33" s="553">
        <v>16</v>
      </c>
      <c r="B33" s="623" t="s">
        <v>237</v>
      </c>
      <c r="C33" s="75" t="s">
        <v>6</v>
      </c>
      <c r="D33" s="62" t="s">
        <v>0</v>
      </c>
      <c r="E33" s="13">
        <v>0</v>
      </c>
      <c r="F33" s="30">
        <v>5</v>
      </c>
      <c r="G33" s="31">
        <v>0</v>
      </c>
      <c r="H33" s="63">
        <v>10</v>
      </c>
      <c r="I33" s="32">
        <v>0</v>
      </c>
      <c r="J33" s="54">
        <v>3</v>
      </c>
      <c r="K33" s="34">
        <v>3</v>
      </c>
      <c r="L33" s="35">
        <v>0</v>
      </c>
      <c r="M33" s="36">
        <v>2</v>
      </c>
      <c r="N33" s="37">
        <v>3</v>
      </c>
      <c r="O33" s="21">
        <v>0</v>
      </c>
      <c r="P33" s="38">
        <v>0</v>
      </c>
      <c r="Q33" s="30">
        <v>0</v>
      </c>
      <c r="R33" s="36">
        <v>0</v>
      </c>
      <c r="S33" s="30">
        <v>2</v>
      </c>
      <c r="T33" s="39">
        <v>0</v>
      </c>
      <c r="U33" s="47">
        <v>0</v>
      </c>
      <c r="V33" s="37">
        <v>5</v>
      </c>
      <c r="W33" s="55">
        <v>0</v>
      </c>
      <c r="X33" s="57">
        <v>10</v>
      </c>
      <c r="Y33" s="43">
        <v>0</v>
      </c>
      <c r="Z33" s="58">
        <v>0</v>
      </c>
      <c r="AA33" s="45">
        <v>5</v>
      </c>
      <c r="AB33" s="59">
        <v>0</v>
      </c>
      <c r="AC33" s="59">
        <v>2</v>
      </c>
      <c r="AD33" s="59">
        <v>0</v>
      </c>
      <c r="AE33" s="59">
        <v>1</v>
      </c>
      <c r="AF33" s="60">
        <v>0</v>
      </c>
      <c r="AG33" s="47">
        <v>10</v>
      </c>
      <c r="AH33" s="39">
        <v>3</v>
      </c>
      <c r="AI33" s="175">
        <v>3</v>
      </c>
      <c r="AJ33" s="173">
        <f t="shared" si="0"/>
        <v>67</v>
      </c>
    </row>
    <row r="34" spans="1:36" ht="10.5" customHeight="1" x14ac:dyDescent="0.25">
      <c r="A34" s="557"/>
      <c r="B34" s="628"/>
      <c r="C34" s="75" t="s">
        <v>7</v>
      </c>
      <c r="D34" s="62" t="s">
        <v>0</v>
      </c>
      <c r="E34" s="13">
        <v>0</v>
      </c>
      <c r="F34" s="30">
        <v>5</v>
      </c>
      <c r="G34" s="31">
        <v>0</v>
      </c>
      <c r="H34" s="63">
        <v>10</v>
      </c>
      <c r="I34" s="32">
        <v>5</v>
      </c>
      <c r="J34" s="54">
        <v>3</v>
      </c>
      <c r="K34" s="34">
        <v>5</v>
      </c>
      <c r="L34" s="35">
        <v>0</v>
      </c>
      <c r="M34" s="36">
        <v>3</v>
      </c>
      <c r="N34" s="37">
        <v>0</v>
      </c>
      <c r="O34" s="21">
        <v>3</v>
      </c>
      <c r="P34" s="38">
        <v>10</v>
      </c>
      <c r="Q34" s="30">
        <v>3</v>
      </c>
      <c r="R34" s="36">
        <v>0</v>
      </c>
      <c r="S34" s="30">
        <v>0</v>
      </c>
      <c r="T34" s="39">
        <v>4</v>
      </c>
      <c r="U34" s="47">
        <v>0</v>
      </c>
      <c r="V34" s="37">
        <v>5</v>
      </c>
      <c r="W34" s="55">
        <v>2</v>
      </c>
      <c r="X34" s="57">
        <v>10</v>
      </c>
      <c r="Y34" s="43">
        <v>0</v>
      </c>
      <c r="Z34" s="58">
        <v>5</v>
      </c>
      <c r="AA34" s="45">
        <v>10</v>
      </c>
      <c r="AB34" s="59">
        <v>0</v>
      </c>
      <c r="AC34" s="59">
        <v>2</v>
      </c>
      <c r="AD34" s="59">
        <v>0</v>
      </c>
      <c r="AE34" s="59">
        <v>1</v>
      </c>
      <c r="AF34" s="60">
        <v>0</v>
      </c>
      <c r="AG34" s="47">
        <v>10</v>
      </c>
      <c r="AH34" s="39">
        <v>0</v>
      </c>
      <c r="AI34" s="175">
        <v>3</v>
      </c>
      <c r="AJ34" s="173">
        <f t="shared" si="0"/>
        <v>99</v>
      </c>
    </row>
    <row r="35" spans="1:36" ht="11.25" customHeight="1" x14ac:dyDescent="0.25">
      <c r="A35" s="557"/>
      <c r="B35" s="628"/>
      <c r="C35" s="75" t="s">
        <v>8</v>
      </c>
      <c r="D35" s="62" t="s">
        <v>0</v>
      </c>
      <c r="E35" s="13">
        <v>0</v>
      </c>
      <c r="F35" s="30">
        <v>5</v>
      </c>
      <c r="G35" s="31">
        <v>0</v>
      </c>
      <c r="H35" s="63">
        <v>10</v>
      </c>
      <c r="I35" s="32">
        <v>5</v>
      </c>
      <c r="J35" s="54">
        <v>3</v>
      </c>
      <c r="K35" s="34">
        <v>3</v>
      </c>
      <c r="L35" s="35">
        <v>3</v>
      </c>
      <c r="M35" s="36">
        <v>2</v>
      </c>
      <c r="N35" s="37">
        <v>0</v>
      </c>
      <c r="O35" s="21">
        <v>0</v>
      </c>
      <c r="P35" s="38">
        <v>10</v>
      </c>
      <c r="Q35" s="30">
        <v>0</v>
      </c>
      <c r="R35" s="36">
        <v>0</v>
      </c>
      <c r="S35" s="30">
        <v>2</v>
      </c>
      <c r="T35" s="39">
        <v>2</v>
      </c>
      <c r="U35" s="47">
        <v>0</v>
      </c>
      <c r="V35" s="37">
        <v>0</v>
      </c>
      <c r="W35" s="55">
        <v>0</v>
      </c>
      <c r="X35" s="57">
        <v>10</v>
      </c>
      <c r="Y35" s="43">
        <v>0</v>
      </c>
      <c r="Z35" s="58">
        <v>0</v>
      </c>
      <c r="AA35" s="45">
        <v>5</v>
      </c>
      <c r="AB35" s="59">
        <v>0</v>
      </c>
      <c r="AC35" s="59">
        <v>2</v>
      </c>
      <c r="AD35" s="59">
        <v>0</v>
      </c>
      <c r="AE35" s="59">
        <v>1</v>
      </c>
      <c r="AF35" s="60">
        <v>0</v>
      </c>
      <c r="AG35" s="47">
        <v>10</v>
      </c>
      <c r="AH35" s="39">
        <v>3</v>
      </c>
      <c r="AI35" s="175">
        <v>3</v>
      </c>
      <c r="AJ35" s="173">
        <f t="shared" si="0"/>
        <v>79</v>
      </c>
    </row>
    <row r="36" spans="1:36" ht="12" customHeight="1" x14ac:dyDescent="0.25">
      <c r="A36" s="557"/>
      <c r="B36" s="628"/>
      <c r="C36" s="75" t="s">
        <v>9</v>
      </c>
      <c r="D36" s="62" t="s">
        <v>0</v>
      </c>
      <c r="E36" s="13">
        <v>5</v>
      </c>
      <c r="F36" s="30">
        <v>5</v>
      </c>
      <c r="G36" s="31">
        <v>0</v>
      </c>
      <c r="H36" s="63">
        <v>10</v>
      </c>
      <c r="I36" s="32">
        <v>0</v>
      </c>
      <c r="J36" s="54">
        <v>3</v>
      </c>
      <c r="K36" s="34">
        <v>5</v>
      </c>
      <c r="L36" s="35">
        <v>0</v>
      </c>
      <c r="M36" s="36">
        <v>3</v>
      </c>
      <c r="N36" s="37">
        <v>5</v>
      </c>
      <c r="O36" s="21">
        <v>3</v>
      </c>
      <c r="P36" s="38">
        <v>0</v>
      </c>
      <c r="Q36" s="30">
        <v>6</v>
      </c>
      <c r="R36" s="36">
        <v>0</v>
      </c>
      <c r="S36" s="30">
        <v>5</v>
      </c>
      <c r="T36" s="39">
        <v>0</v>
      </c>
      <c r="U36" s="47">
        <v>0</v>
      </c>
      <c r="V36" s="37">
        <v>1</v>
      </c>
      <c r="W36" s="55">
        <v>2</v>
      </c>
      <c r="X36" s="57">
        <v>10</v>
      </c>
      <c r="Y36" s="43">
        <v>0</v>
      </c>
      <c r="Z36" s="58">
        <v>5</v>
      </c>
      <c r="AA36" s="45">
        <v>5</v>
      </c>
      <c r="AB36" s="59">
        <v>0</v>
      </c>
      <c r="AC36" s="59">
        <v>2</v>
      </c>
      <c r="AD36" s="59">
        <v>0</v>
      </c>
      <c r="AE36" s="59">
        <v>1</v>
      </c>
      <c r="AF36" s="60">
        <v>20</v>
      </c>
      <c r="AG36" s="47">
        <v>10</v>
      </c>
      <c r="AH36" s="39">
        <v>0</v>
      </c>
      <c r="AI36" s="175">
        <v>3</v>
      </c>
      <c r="AJ36" s="173">
        <f t="shared" si="0"/>
        <v>109</v>
      </c>
    </row>
    <row r="37" spans="1:36" ht="10.5" customHeight="1" x14ac:dyDescent="0.25">
      <c r="A37" s="557"/>
      <c r="B37" s="628"/>
      <c r="C37" s="75" t="s">
        <v>111</v>
      </c>
      <c r="D37" s="62" t="s">
        <v>0</v>
      </c>
      <c r="E37" s="13">
        <v>5</v>
      </c>
      <c r="F37" s="30">
        <v>5</v>
      </c>
      <c r="G37" s="31">
        <v>5</v>
      </c>
      <c r="H37" s="63">
        <v>0</v>
      </c>
      <c r="I37" s="32">
        <v>0</v>
      </c>
      <c r="J37" s="54">
        <v>3</v>
      </c>
      <c r="K37" s="34">
        <v>5</v>
      </c>
      <c r="L37" s="35">
        <v>0</v>
      </c>
      <c r="M37" s="36">
        <v>1</v>
      </c>
      <c r="N37" s="37">
        <v>0</v>
      </c>
      <c r="O37" s="21">
        <v>0</v>
      </c>
      <c r="P37" s="38">
        <v>0</v>
      </c>
      <c r="Q37" s="30">
        <v>0</v>
      </c>
      <c r="R37" s="36">
        <v>0</v>
      </c>
      <c r="S37" s="30">
        <v>2</v>
      </c>
      <c r="T37" s="39">
        <v>0</v>
      </c>
      <c r="U37" s="47">
        <v>0</v>
      </c>
      <c r="V37" s="37">
        <v>3</v>
      </c>
      <c r="W37" s="55">
        <v>0</v>
      </c>
      <c r="X37" s="57">
        <v>10</v>
      </c>
      <c r="Y37" s="43">
        <v>0</v>
      </c>
      <c r="Z37" s="58">
        <v>0</v>
      </c>
      <c r="AA37" s="45">
        <v>5</v>
      </c>
      <c r="AB37" s="59">
        <v>0</v>
      </c>
      <c r="AC37" s="59">
        <v>2</v>
      </c>
      <c r="AD37" s="59">
        <v>0</v>
      </c>
      <c r="AE37" s="59">
        <v>0</v>
      </c>
      <c r="AF37" s="60">
        <v>0</v>
      </c>
      <c r="AG37" s="47">
        <v>10</v>
      </c>
      <c r="AH37" s="39">
        <v>0</v>
      </c>
      <c r="AI37" s="175">
        <v>3</v>
      </c>
      <c r="AJ37" s="173">
        <f t="shared" si="0"/>
        <v>59</v>
      </c>
    </row>
    <row r="38" spans="1:36" ht="11.25" customHeight="1" x14ac:dyDescent="0.25">
      <c r="A38" s="557"/>
      <c r="B38" s="628"/>
      <c r="C38" s="75" t="s">
        <v>112</v>
      </c>
      <c r="D38" s="62" t="s">
        <v>0</v>
      </c>
      <c r="E38" s="13">
        <v>5</v>
      </c>
      <c r="F38" s="30">
        <v>5</v>
      </c>
      <c r="G38" s="31">
        <v>5</v>
      </c>
      <c r="H38" s="63">
        <v>2</v>
      </c>
      <c r="I38" s="32">
        <v>0</v>
      </c>
      <c r="J38" s="54">
        <v>3</v>
      </c>
      <c r="K38" s="34">
        <v>5</v>
      </c>
      <c r="L38" s="35">
        <v>2</v>
      </c>
      <c r="M38" s="36">
        <v>1</v>
      </c>
      <c r="N38" s="37">
        <v>0</v>
      </c>
      <c r="O38" s="21">
        <v>0</v>
      </c>
      <c r="P38" s="38">
        <v>0</v>
      </c>
      <c r="Q38" s="30">
        <v>2</v>
      </c>
      <c r="R38" s="36">
        <v>0</v>
      </c>
      <c r="S38" s="30">
        <v>0</v>
      </c>
      <c r="T38" s="39">
        <v>5</v>
      </c>
      <c r="U38" s="47">
        <v>0</v>
      </c>
      <c r="V38" s="37">
        <v>0</v>
      </c>
      <c r="W38" s="55">
        <v>2</v>
      </c>
      <c r="X38" s="57">
        <v>10</v>
      </c>
      <c r="Y38" s="43">
        <v>0</v>
      </c>
      <c r="Z38" s="58">
        <v>4</v>
      </c>
      <c r="AA38" s="45">
        <v>5</v>
      </c>
      <c r="AB38" s="59">
        <v>0</v>
      </c>
      <c r="AC38" s="59">
        <v>2</v>
      </c>
      <c r="AD38" s="59">
        <v>2</v>
      </c>
      <c r="AE38" s="59">
        <v>0</v>
      </c>
      <c r="AF38" s="60">
        <v>40</v>
      </c>
      <c r="AG38" s="47">
        <v>10</v>
      </c>
      <c r="AH38" s="39">
        <v>0</v>
      </c>
      <c r="AI38" s="175">
        <v>3</v>
      </c>
      <c r="AJ38" s="173">
        <f t="shared" si="0"/>
        <v>113</v>
      </c>
    </row>
    <row r="39" spans="1:36" ht="12" customHeight="1" x14ac:dyDescent="0.25">
      <c r="A39" s="557"/>
      <c r="B39" s="629"/>
      <c r="C39" s="61" t="s">
        <v>236</v>
      </c>
      <c r="D39" s="105" t="s">
        <v>0</v>
      </c>
      <c r="E39" s="106">
        <v>0</v>
      </c>
      <c r="F39" s="107">
        <v>3</v>
      </c>
      <c r="G39" s="108">
        <v>5</v>
      </c>
      <c r="H39" s="109">
        <v>2</v>
      </c>
      <c r="I39" s="109">
        <v>0</v>
      </c>
      <c r="J39" s="110">
        <v>3</v>
      </c>
      <c r="K39" s="111">
        <v>3</v>
      </c>
      <c r="L39" s="112">
        <v>0</v>
      </c>
      <c r="M39" s="113">
        <v>1</v>
      </c>
      <c r="N39" s="114">
        <v>2</v>
      </c>
      <c r="O39" s="115">
        <v>0</v>
      </c>
      <c r="P39" s="116">
        <v>0</v>
      </c>
      <c r="Q39" s="113">
        <v>3</v>
      </c>
      <c r="R39" s="113">
        <v>0</v>
      </c>
      <c r="S39" s="113">
        <v>0</v>
      </c>
      <c r="T39" s="117">
        <v>0</v>
      </c>
      <c r="U39" s="118">
        <v>0</v>
      </c>
      <c r="V39" s="114">
        <v>0</v>
      </c>
      <c r="W39" s="119">
        <v>3</v>
      </c>
      <c r="X39" s="120">
        <v>10</v>
      </c>
      <c r="Y39" s="121">
        <v>0</v>
      </c>
      <c r="Z39" s="122">
        <v>1</v>
      </c>
      <c r="AA39" s="123">
        <v>5</v>
      </c>
      <c r="AB39" s="113">
        <v>10</v>
      </c>
      <c r="AC39" s="107">
        <v>2</v>
      </c>
      <c r="AD39" s="113">
        <v>2</v>
      </c>
      <c r="AE39" s="107">
        <v>1</v>
      </c>
      <c r="AF39" s="124">
        <v>5</v>
      </c>
      <c r="AG39" s="125">
        <v>10</v>
      </c>
      <c r="AH39" s="117">
        <v>0</v>
      </c>
      <c r="AI39" s="177">
        <v>3</v>
      </c>
      <c r="AJ39" s="173">
        <f t="shared" si="0"/>
        <v>74</v>
      </c>
    </row>
    <row r="40" spans="1:36" ht="25.5" customHeight="1" x14ac:dyDescent="0.25">
      <c r="A40" s="126">
        <v>17</v>
      </c>
      <c r="B40" s="551" t="s">
        <v>230</v>
      </c>
      <c r="C40" s="552"/>
      <c r="D40" s="62" t="s">
        <v>0</v>
      </c>
      <c r="E40" s="127">
        <v>0</v>
      </c>
      <c r="F40" s="127">
        <v>0</v>
      </c>
      <c r="G40" s="128">
        <v>0</v>
      </c>
      <c r="H40" s="127">
        <v>0</v>
      </c>
      <c r="I40" s="129">
        <v>0</v>
      </c>
      <c r="J40" s="130">
        <v>0</v>
      </c>
      <c r="K40" s="127">
        <v>0</v>
      </c>
      <c r="L40" s="127">
        <v>0</v>
      </c>
      <c r="M40" s="127">
        <v>0</v>
      </c>
      <c r="N40" s="127">
        <v>0</v>
      </c>
      <c r="O40" s="127">
        <v>0</v>
      </c>
      <c r="P40" s="127">
        <v>0</v>
      </c>
      <c r="Q40" s="131">
        <v>0</v>
      </c>
      <c r="R40" s="127">
        <v>0</v>
      </c>
      <c r="S40" s="127">
        <v>0</v>
      </c>
      <c r="T40" s="127">
        <v>0</v>
      </c>
      <c r="U40" s="127">
        <v>0</v>
      </c>
      <c r="V40" s="127">
        <v>0</v>
      </c>
      <c r="W40" s="127">
        <v>0</v>
      </c>
      <c r="X40" s="127">
        <v>0</v>
      </c>
      <c r="Y40" s="127">
        <v>0</v>
      </c>
      <c r="Z40" s="127">
        <v>0</v>
      </c>
      <c r="AA40" s="127">
        <v>0</v>
      </c>
      <c r="AB40" s="127">
        <v>0</v>
      </c>
      <c r="AC40" s="127">
        <v>0</v>
      </c>
      <c r="AD40" s="127">
        <v>0</v>
      </c>
      <c r="AE40" s="127">
        <v>0</v>
      </c>
      <c r="AF40" s="60">
        <v>0</v>
      </c>
      <c r="AG40" s="79">
        <v>100</v>
      </c>
      <c r="AH40" s="127">
        <v>0</v>
      </c>
      <c r="AI40" s="178">
        <v>0</v>
      </c>
      <c r="AJ40" s="173">
        <f t="shared" si="0"/>
        <v>100</v>
      </c>
    </row>
    <row r="41" spans="1:36" ht="12" customHeight="1" x14ac:dyDescent="0.25">
      <c r="A41" s="126">
        <v>18</v>
      </c>
      <c r="B41" s="545" t="s">
        <v>159</v>
      </c>
      <c r="C41" s="546"/>
      <c r="D41" s="62" t="s">
        <v>0</v>
      </c>
      <c r="E41" s="127">
        <v>0</v>
      </c>
      <c r="F41" s="127">
        <v>0</v>
      </c>
      <c r="G41" s="128">
        <v>0</v>
      </c>
      <c r="H41" s="127">
        <v>0</v>
      </c>
      <c r="I41" s="129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31">
        <v>0</v>
      </c>
      <c r="R41" s="127">
        <v>0</v>
      </c>
      <c r="S41" s="127">
        <v>0</v>
      </c>
      <c r="T41" s="127">
        <v>0</v>
      </c>
      <c r="U41" s="127">
        <v>100</v>
      </c>
      <c r="V41" s="127">
        <v>0</v>
      </c>
      <c r="W41" s="127">
        <v>0</v>
      </c>
      <c r="X41" s="127">
        <v>0</v>
      </c>
      <c r="Y41" s="127">
        <v>0</v>
      </c>
      <c r="Z41" s="127">
        <v>0</v>
      </c>
      <c r="AA41" s="127">
        <v>0</v>
      </c>
      <c r="AB41" s="127">
        <v>0</v>
      </c>
      <c r="AC41" s="127">
        <v>0</v>
      </c>
      <c r="AD41" s="127">
        <v>0</v>
      </c>
      <c r="AE41" s="127">
        <v>0</v>
      </c>
      <c r="AF41" s="60">
        <v>0</v>
      </c>
      <c r="AG41" s="79">
        <v>0</v>
      </c>
      <c r="AH41" s="127">
        <v>0</v>
      </c>
      <c r="AI41" s="178">
        <v>0</v>
      </c>
      <c r="AJ41" s="173">
        <f t="shared" si="0"/>
        <v>100</v>
      </c>
    </row>
    <row r="42" spans="1:36" ht="12.75" customHeight="1" x14ac:dyDescent="0.25">
      <c r="A42" s="126">
        <v>19</v>
      </c>
      <c r="B42" s="545" t="s">
        <v>171</v>
      </c>
      <c r="C42" s="546"/>
      <c r="D42" s="62" t="s">
        <v>0</v>
      </c>
      <c r="E42" s="127">
        <v>0</v>
      </c>
      <c r="F42" s="127">
        <v>0</v>
      </c>
      <c r="G42" s="128">
        <v>0</v>
      </c>
      <c r="H42" s="127">
        <v>0</v>
      </c>
      <c r="I42" s="129">
        <v>0</v>
      </c>
      <c r="J42" s="127">
        <v>0</v>
      </c>
      <c r="K42" s="127">
        <v>0</v>
      </c>
      <c r="L42" s="127">
        <v>0</v>
      </c>
      <c r="M42" s="127">
        <v>0</v>
      </c>
      <c r="N42" s="127">
        <v>0</v>
      </c>
      <c r="O42" s="127">
        <v>0</v>
      </c>
      <c r="P42" s="127">
        <v>0</v>
      </c>
      <c r="Q42" s="131">
        <v>0</v>
      </c>
      <c r="R42" s="127">
        <v>0</v>
      </c>
      <c r="S42" s="127">
        <v>0</v>
      </c>
      <c r="T42" s="127">
        <v>0</v>
      </c>
      <c r="U42" s="127">
        <v>0</v>
      </c>
      <c r="V42" s="127">
        <v>0</v>
      </c>
      <c r="W42" s="127">
        <v>10</v>
      </c>
      <c r="X42" s="127">
        <v>0</v>
      </c>
      <c r="Y42" s="127">
        <v>0</v>
      </c>
      <c r="Z42" s="127">
        <v>0</v>
      </c>
      <c r="AA42" s="127">
        <v>0</v>
      </c>
      <c r="AB42" s="127">
        <v>0</v>
      </c>
      <c r="AC42" s="127">
        <v>0</v>
      </c>
      <c r="AD42" s="127">
        <v>0</v>
      </c>
      <c r="AE42" s="127">
        <v>0</v>
      </c>
      <c r="AF42" s="60">
        <v>0</v>
      </c>
      <c r="AG42" s="79">
        <v>0</v>
      </c>
      <c r="AH42" s="127">
        <v>0</v>
      </c>
      <c r="AI42" s="178">
        <v>0</v>
      </c>
      <c r="AJ42" s="173">
        <f t="shared" si="0"/>
        <v>10</v>
      </c>
    </row>
    <row r="43" spans="1:36" ht="13.5" customHeight="1" x14ac:dyDescent="0.25">
      <c r="A43" s="126">
        <v>20</v>
      </c>
      <c r="B43" s="132" t="s">
        <v>160</v>
      </c>
      <c r="C43" s="133" t="s">
        <v>161</v>
      </c>
      <c r="D43" s="62" t="s">
        <v>0</v>
      </c>
      <c r="E43" s="127">
        <v>0</v>
      </c>
      <c r="F43" s="127">
        <v>0</v>
      </c>
      <c r="G43" s="128">
        <v>0</v>
      </c>
      <c r="H43" s="127">
        <v>0</v>
      </c>
      <c r="I43" s="129">
        <v>0</v>
      </c>
      <c r="J43" s="127">
        <v>0</v>
      </c>
      <c r="K43" s="127">
        <v>0</v>
      </c>
      <c r="L43" s="127">
        <v>0</v>
      </c>
      <c r="M43" s="127">
        <v>0</v>
      </c>
      <c r="N43" s="127">
        <v>0</v>
      </c>
      <c r="O43" s="127">
        <v>0</v>
      </c>
      <c r="P43" s="127">
        <v>0</v>
      </c>
      <c r="Q43" s="131">
        <v>0</v>
      </c>
      <c r="R43" s="127">
        <v>0</v>
      </c>
      <c r="S43" s="127">
        <v>0</v>
      </c>
      <c r="T43" s="127">
        <v>0</v>
      </c>
      <c r="U43" s="127">
        <v>0</v>
      </c>
      <c r="V43" s="127">
        <v>0</v>
      </c>
      <c r="W43" s="127">
        <v>0</v>
      </c>
      <c r="X43" s="127">
        <v>6</v>
      </c>
      <c r="Y43" s="127">
        <v>0</v>
      </c>
      <c r="Z43" s="127">
        <v>0</v>
      </c>
      <c r="AA43" s="127">
        <v>0</v>
      </c>
      <c r="AB43" s="127">
        <v>0</v>
      </c>
      <c r="AC43" s="127">
        <v>0</v>
      </c>
      <c r="AD43" s="127">
        <v>0</v>
      </c>
      <c r="AE43" s="127">
        <v>0</v>
      </c>
      <c r="AF43" s="60">
        <v>0</v>
      </c>
      <c r="AG43" s="79">
        <v>0</v>
      </c>
      <c r="AH43" s="127">
        <v>0</v>
      </c>
      <c r="AI43" s="178">
        <v>0</v>
      </c>
      <c r="AJ43" s="173">
        <f t="shared" si="0"/>
        <v>6</v>
      </c>
    </row>
    <row r="44" spans="1:36" ht="11.25" customHeight="1" x14ac:dyDescent="0.25">
      <c r="A44" s="134">
        <v>21</v>
      </c>
      <c r="B44" s="541" t="s">
        <v>164</v>
      </c>
      <c r="C44" s="542"/>
      <c r="D44" s="62" t="s">
        <v>0</v>
      </c>
      <c r="E44" s="13">
        <v>0</v>
      </c>
      <c r="F44" s="30">
        <v>0</v>
      </c>
      <c r="G44" s="31">
        <v>0</v>
      </c>
      <c r="H44" s="63">
        <v>0</v>
      </c>
      <c r="I44" s="32">
        <v>0</v>
      </c>
      <c r="J44" s="54">
        <v>0</v>
      </c>
      <c r="K44" s="34">
        <v>0</v>
      </c>
      <c r="L44" s="35">
        <v>0</v>
      </c>
      <c r="M44" s="36">
        <v>0</v>
      </c>
      <c r="N44" s="37">
        <v>0</v>
      </c>
      <c r="O44" s="21">
        <v>0</v>
      </c>
      <c r="P44" s="38">
        <v>0</v>
      </c>
      <c r="Q44" s="30">
        <v>0</v>
      </c>
      <c r="R44" s="36">
        <v>0</v>
      </c>
      <c r="S44" s="30">
        <v>0</v>
      </c>
      <c r="T44" s="36">
        <v>0</v>
      </c>
      <c r="U44" s="47">
        <v>0</v>
      </c>
      <c r="V44" s="37">
        <v>0</v>
      </c>
      <c r="W44" s="55">
        <v>0</v>
      </c>
      <c r="X44" s="57">
        <v>0</v>
      </c>
      <c r="Y44" s="43">
        <v>0</v>
      </c>
      <c r="Z44" s="58">
        <v>0</v>
      </c>
      <c r="AA44" s="45">
        <v>0</v>
      </c>
      <c r="AB44" s="59">
        <v>0</v>
      </c>
      <c r="AC44" s="59">
        <v>0</v>
      </c>
      <c r="AD44" s="59">
        <v>0</v>
      </c>
      <c r="AE44" s="59">
        <v>0</v>
      </c>
      <c r="AF44" s="60">
        <v>10</v>
      </c>
      <c r="AG44" s="47">
        <v>0</v>
      </c>
      <c r="AH44" s="39">
        <v>0</v>
      </c>
      <c r="AI44" s="172">
        <v>0</v>
      </c>
      <c r="AJ44" s="173">
        <f t="shared" si="0"/>
        <v>10</v>
      </c>
    </row>
    <row r="45" spans="1:36" s="4" customFormat="1" ht="37.5" customHeight="1" x14ac:dyDescent="0.25">
      <c r="A45" s="135">
        <v>22</v>
      </c>
      <c r="B45" s="551" t="s">
        <v>233</v>
      </c>
      <c r="C45" s="552"/>
      <c r="D45" s="62" t="s">
        <v>0</v>
      </c>
      <c r="E45" s="13">
        <v>0</v>
      </c>
      <c r="F45" s="59">
        <v>0</v>
      </c>
      <c r="G45" s="31">
        <v>0</v>
      </c>
      <c r="H45" s="63">
        <v>0</v>
      </c>
      <c r="I45" s="63">
        <v>0</v>
      </c>
      <c r="J45" s="136">
        <v>0</v>
      </c>
      <c r="K45" s="137">
        <v>0</v>
      </c>
      <c r="L45" s="35">
        <v>0</v>
      </c>
      <c r="M45" s="138">
        <v>0</v>
      </c>
      <c r="N45" s="139">
        <v>0</v>
      </c>
      <c r="O45" s="21">
        <v>0</v>
      </c>
      <c r="P45" s="140">
        <v>0</v>
      </c>
      <c r="Q45" s="138">
        <v>0</v>
      </c>
      <c r="R45" s="138">
        <v>0</v>
      </c>
      <c r="S45" s="138">
        <v>0</v>
      </c>
      <c r="T45" s="138">
        <v>0</v>
      </c>
      <c r="U45" s="141">
        <v>0</v>
      </c>
      <c r="V45" s="139">
        <v>0</v>
      </c>
      <c r="W45" s="142">
        <v>0</v>
      </c>
      <c r="X45" s="57">
        <v>0</v>
      </c>
      <c r="Y45" s="43">
        <v>0</v>
      </c>
      <c r="Z45" s="58">
        <v>0</v>
      </c>
      <c r="AA45" s="143">
        <v>0</v>
      </c>
      <c r="AB45" s="59">
        <v>0</v>
      </c>
      <c r="AC45" s="59">
        <v>0</v>
      </c>
      <c r="AD45" s="59">
        <v>0</v>
      </c>
      <c r="AE45" s="59">
        <v>0</v>
      </c>
      <c r="AF45" s="60">
        <v>10</v>
      </c>
      <c r="AG45" s="82">
        <v>0</v>
      </c>
      <c r="AH45" s="39">
        <v>0</v>
      </c>
      <c r="AI45" s="172">
        <v>0</v>
      </c>
      <c r="AJ45" s="173">
        <v>10</v>
      </c>
    </row>
    <row r="46" spans="1:36" ht="15" customHeight="1" thickBot="1" x14ac:dyDescent="0.3">
      <c r="A46" s="144">
        <v>23</v>
      </c>
      <c r="B46" s="543" t="s">
        <v>165</v>
      </c>
      <c r="C46" s="544"/>
      <c r="D46" s="145" t="s">
        <v>0</v>
      </c>
      <c r="E46" s="146">
        <v>0</v>
      </c>
      <c r="F46" s="147">
        <v>0</v>
      </c>
      <c r="G46" s="148">
        <v>0</v>
      </c>
      <c r="H46" s="149">
        <v>0</v>
      </c>
      <c r="I46" s="149">
        <v>0</v>
      </c>
      <c r="J46" s="150">
        <v>0</v>
      </c>
      <c r="K46" s="151">
        <v>0</v>
      </c>
      <c r="L46" s="152">
        <v>0</v>
      </c>
      <c r="M46" s="153">
        <v>0</v>
      </c>
      <c r="N46" s="154">
        <v>0</v>
      </c>
      <c r="O46" s="155">
        <v>0</v>
      </c>
      <c r="P46" s="156">
        <v>0</v>
      </c>
      <c r="Q46" s="153">
        <v>0</v>
      </c>
      <c r="R46" s="153">
        <v>0</v>
      </c>
      <c r="S46" s="153">
        <v>0</v>
      </c>
      <c r="T46" s="153">
        <v>0</v>
      </c>
      <c r="U46" s="157">
        <v>0</v>
      </c>
      <c r="V46" s="154">
        <v>0</v>
      </c>
      <c r="W46" s="158">
        <v>0</v>
      </c>
      <c r="X46" s="159">
        <v>0</v>
      </c>
      <c r="Y46" s="160">
        <v>0</v>
      </c>
      <c r="Z46" s="161">
        <v>0</v>
      </c>
      <c r="AA46" s="162">
        <v>0</v>
      </c>
      <c r="AB46" s="147">
        <v>0</v>
      </c>
      <c r="AC46" s="147">
        <v>0</v>
      </c>
      <c r="AD46" s="147">
        <v>0</v>
      </c>
      <c r="AE46" s="147">
        <v>0</v>
      </c>
      <c r="AF46" s="163">
        <v>5</v>
      </c>
      <c r="AG46" s="164">
        <v>0</v>
      </c>
      <c r="AH46" s="165">
        <v>0</v>
      </c>
      <c r="AI46" s="179">
        <v>0</v>
      </c>
      <c r="AJ46" s="180">
        <f t="shared" si="0"/>
        <v>5</v>
      </c>
    </row>
  </sheetData>
  <mergeCells count="27">
    <mergeCell ref="B16:C16"/>
    <mergeCell ref="A8:A12"/>
    <mergeCell ref="B8:B12"/>
    <mergeCell ref="A13:A15"/>
    <mergeCell ref="B13:B15"/>
    <mergeCell ref="A1:AI1"/>
    <mergeCell ref="B2:C2"/>
    <mergeCell ref="B3:C3"/>
    <mergeCell ref="A4:A6"/>
    <mergeCell ref="B4:B6"/>
    <mergeCell ref="A17:A18"/>
    <mergeCell ref="B17:B18"/>
    <mergeCell ref="A19:A20"/>
    <mergeCell ref="B19:B20"/>
    <mergeCell ref="B41:C41"/>
    <mergeCell ref="B24:B27"/>
    <mergeCell ref="A24:A27"/>
    <mergeCell ref="B40:C40"/>
    <mergeCell ref="B28:C28"/>
    <mergeCell ref="A33:A39"/>
    <mergeCell ref="B33:B39"/>
    <mergeCell ref="B44:C44"/>
    <mergeCell ref="B46:C46"/>
    <mergeCell ref="B42:C42"/>
    <mergeCell ref="A22:A23"/>
    <mergeCell ref="B22:B23"/>
    <mergeCell ref="B45:C45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37" zoomScaleNormal="100" workbookViewId="0">
      <selection activeCell="AL11" sqref="AL11"/>
    </sheetView>
  </sheetViews>
  <sheetFormatPr defaultRowHeight="15" x14ac:dyDescent="0.25"/>
  <cols>
    <col min="1" max="1" width="8.42578125" style="1" customWidth="1"/>
    <col min="2" max="2" width="35" style="4" customWidth="1"/>
    <col min="3" max="3" width="32" style="4" customWidth="1"/>
    <col min="4" max="4" width="12.28515625" style="1" customWidth="1"/>
    <col min="5" max="32" width="4.28515625" style="4" customWidth="1"/>
    <col min="33" max="33" width="4.28515625" style="2" customWidth="1"/>
    <col min="34" max="34" width="4.28515625" style="4" customWidth="1"/>
    <col min="35" max="35" width="4.28515625" style="3" customWidth="1"/>
    <col min="36" max="16384" width="9.140625" style="4"/>
  </cols>
  <sheetData>
    <row r="1" spans="1:36" ht="9" customHeight="1" x14ac:dyDescent="0.25"/>
    <row r="2" spans="1:36" ht="15.75" thickBot="1" x14ac:dyDescent="0.3">
      <c r="A2" s="597" t="s">
        <v>182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7"/>
      <c r="AF2" s="597"/>
      <c r="AG2" s="597"/>
      <c r="AH2" s="597"/>
    </row>
    <row r="3" spans="1:36" ht="87" thickBot="1" x14ac:dyDescent="0.3">
      <c r="A3" s="181" t="s">
        <v>10</v>
      </c>
      <c r="B3" s="598" t="s">
        <v>11</v>
      </c>
      <c r="C3" s="599"/>
      <c r="D3" s="182" t="s">
        <v>12</v>
      </c>
      <c r="E3" s="183" t="s">
        <v>13</v>
      </c>
      <c r="F3" s="183" t="s">
        <v>14</v>
      </c>
      <c r="G3" s="183" t="s">
        <v>15</v>
      </c>
      <c r="H3" s="183" t="s">
        <v>16</v>
      </c>
      <c r="I3" s="183" t="s">
        <v>17</v>
      </c>
      <c r="J3" s="183" t="s">
        <v>18</v>
      </c>
      <c r="K3" s="183" t="s">
        <v>51</v>
      </c>
      <c r="L3" s="183" t="s">
        <v>19</v>
      </c>
      <c r="M3" s="183" t="s">
        <v>20</v>
      </c>
      <c r="N3" s="183" t="s">
        <v>21</v>
      </c>
      <c r="O3" s="183" t="s">
        <v>22</v>
      </c>
      <c r="P3" s="183" t="s">
        <v>23</v>
      </c>
      <c r="Q3" s="183" t="s">
        <v>24</v>
      </c>
      <c r="R3" s="183" t="s">
        <v>25</v>
      </c>
      <c r="S3" s="183" t="s">
        <v>26</v>
      </c>
      <c r="T3" s="183" t="s">
        <v>27</v>
      </c>
      <c r="U3" s="183" t="s">
        <v>28</v>
      </c>
      <c r="V3" s="183" t="s">
        <v>29</v>
      </c>
      <c r="W3" s="183" t="s">
        <v>73</v>
      </c>
      <c r="X3" s="183" t="s">
        <v>74</v>
      </c>
      <c r="Y3" s="183" t="s">
        <v>75</v>
      </c>
      <c r="Z3" s="183" t="s">
        <v>76</v>
      </c>
      <c r="AA3" s="183" t="s">
        <v>77</v>
      </c>
      <c r="AB3" s="183" t="s">
        <v>78</v>
      </c>
      <c r="AC3" s="183" t="s">
        <v>79</v>
      </c>
      <c r="AD3" s="183" t="s">
        <v>80</v>
      </c>
      <c r="AE3" s="183" t="s">
        <v>81</v>
      </c>
      <c r="AF3" s="183" t="s">
        <v>82</v>
      </c>
      <c r="AG3" s="183" t="s">
        <v>162</v>
      </c>
      <c r="AH3" s="183" t="s">
        <v>163</v>
      </c>
      <c r="AI3" s="184" t="s">
        <v>83</v>
      </c>
      <c r="AJ3" s="167" t="s">
        <v>167</v>
      </c>
    </row>
    <row r="4" spans="1:36" ht="12.75" customHeight="1" thickBot="1" x14ac:dyDescent="0.3">
      <c r="A4" s="185">
        <v>1</v>
      </c>
      <c r="B4" s="571">
        <v>2</v>
      </c>
      <c r="C4" s="572"/>
      <c r="D4" s="186">
        <v>3</v>
      </c>
      <c r="E4" s="186">
        <v>4</v>
      </c>
      <c r="F4" s="186">
        <v>5</v>
      </c>
      <c r="G4" s="186">
        <v>6</v>
      </c>
      <c r="H4" s="186">
        <v>7</v>
      </c>
      <c r="I4" s="186">
        <v>8</v>
      </c>
      <c r="J4" s="186">
        <v>9</v>
      </c>
      <c r="K4" s="186">
        <v>10</v>
      </c>
      <c r="L4" s="186">
        <v>11</v>
      </c>
      <c r="M4" s="186">
        <v>12</v>
      </c>
      <c r="N4" s="186">
        <v>13</v>
      </c>
      <c r="O4" s="186">
        <v>14</v>
      </c>
      <c r="P4" s="186">
        <v>15</v>
      </c>
      <c r="Q4" s="186">
        <v>16</v>
      </c>
      <c r="R4" s="186">
        <v>17</v>
      </c>
      <c r="S4" s="186">
        <v>18</v>
      </c>
      <c r="T4" s="186">
        <v>19</v>
      </c>
      <c r="U4" s="186">
        <v>20</v>
      </c>
      <c r="V4" s="186">
        <v>21</v>
      </c>
      <c r="W4" s="186">
        <v>22</v>
      </c>
      <c r="X4" s="186">
        <v>23</v>
      </c>
      <c r="Y4" s="186">
        <v>24</v>
      </c>
      <c r="Z4" s="186">
        <v>25</v>
      </c>
      <c r="AA4" s="186">
        <v>26</v>
      </c>
      <c r="AB4" s="186">
        <v>27</v>
      </c>
      <c r="AC4" s="186">
        <v>28</v>
      </c>
      <c r="AD4" s="186">
        <v>29</v>
      </c>
      <c r="AE4" s="186">
        <v>30</v>
      </c>
      <c r="AF4" s="186">
        <v>31</v>
      </c>
      <c r="AG4" s="186">
        <v>32</v>
      </c>
      <c r="AH4" s="186">
        <v>33</v>
      </c>
      <c r="AI4" s="187">
        <v>34</v>
      </c>
      <c r="AJ4" s="169">
        <v>35</v>
      </c>
    </row>
    <row r="5" spans="1:36" ht="38.25" customHeight="1" x14ac:dyDescent="0.25">
      <c r="A5" s="600">
        <v>1</v>
      </c>
      <c r="B5" s="550" t="s">
        <v>85</v>
      </c>
      <c r="C5" s="188" t="s">
        <v>50</v>
      </c>
      <c r="D5" s="189" t="s">
        <v>0</v>
      </c>
      <c r="E5" s="190">
        <v>0</v>
      </c>
      <c r="F5" s="190">
        <v>2</v>
      </c>
      <c r="G5" s="190">
        <v>0</v>
      </c>
      <c r="H5" s="191">
        <v>0</v>
      </c>
      <c r="I5" s="191">
        <v>0</v>
      </c>
      <c r="J5" s="192">
        <v>3</v>
      </c>
      <c r="K5" s="190">
        <v>0</v>
      </c>
      <c r="L5" s="193">
        <v>5</v>
      </c>
      <c r="M5" s="191">
        <v>2</v>
      </c>
      <c r="N5" s="190">
        <v>0</v>
      </c>
      <c r="O5" s="192">
        <v>0</v>
      </c>
      <c r="P5" s="190">
        <v>2</v>
      </c>
      <c r="Q5" s="190">
        <v>5</v>
      </c>
      <c r="R5" s="190">
        <v>0</v>
      </c>
      <c r="S5" s="190">
        <v>0</v>
      </c>
      <c r="T5" s="193">
        <v>2</v>
      </c>
      <c r="U5" s="194">
        <v>0</v>
      </c>
      <c r="V5" s="190">
        <v>3</v>
      </c>
      <c r="W5" s="192">
        <v>0</v>
      </c>
      <c r="X5" s="195">
        <v>10</v>
      </c>
      <c r="Y5" s="193">
        <v>3</v>
      </c>
      <c r="Z5" s="190">
        <v>0</v>
      </c>
      <c r="AA5" s="190">
        <v>1</v>
      </c>
      <c r="AB5" s="190">
        <v>0</v>
      </c>
      <c r="AC5" s="190">
        <v>1</v>
      </c>
      <c r="AD5" s="190">
        <v>2</v>
      </c>
      <c r="AE5" s="190">
        <v>0</v>
      </c>
      <c r="AF5" s="190">
        <v>0</v>
      </c>
      <c r="AG5" s="194">
        <v>28</v>
      </c>
      <c r="AH5" s="196">
        <v>0</v>
      </c>
      <c r="AI5" s="197">
        <v>2</v>
      </c>
      <c r="AJ5" s="198">
        <f>E5+F5+G5+H5+I5+J5+K5+L5+M5+N5+O5+P5+Q5+R5+S5+T5+U5+V5+W5+X5+Y5+Z5+AA5+AB5+AC5+AD5+AE5+AF5+AG5+AH5+AI5</f>
        <v>71</v>
      </c>
    </row>
    <row r="6" spans="1:36" ht="37.5" customHeight="1" x14ac:dyDescent="0.25">
      <c r="A6" s="600"/>
      <c r="B6" s="550"/>
      <c r="C6" s="199" t="s">
        <v>178</v>
      </c>
      <c r="D6" s="200" t="s">
        <v>0</v>
      </c>
      <c r="E6" s="190">
        <v>0</v>
      </c>
      <c r="F6" s="190">
        <v>4</v>
      </c>
      <c r="G6" s="190">
        <v>0</v>
      </c>
      <c r="H6" s="191">
        <v>5</v>
      </c>
      <c r="I6" s="191">
        <v>0</v>
      </c>
      <c r="J6" s="192">
        <v>0</v>
      </c>
      <c r="K6" s="190">
        <v>0</v>
      </c>
      <c r="L6" s="201">
        <v>1</v>
      </c>
      <c r="M6" s="191">
        <v>2</v>
      </c>
      <c r="N6" s="190">
        <v>2</v>
      </c>
      <c r="O6" s="192">
        <v>0</v>
      </c>
      <c r="P6" s="190">
        <v>2</v>
      </c>
      <c r="Q6" s="190">
        <v>5</v>
      </c>
      <c r="R6" s="190">
        <v>0</v>
      </c>
      <c r="S6" s="190">
        <v>1</v>
      </c>
      <c r="T6" s="193">
        <v>1</v>
      </c>
      <c r="U6" s="194">
        <v>5</v>
      </c>
      <c r="V6" s="190">
        <v>1</v>
      </c>
      <c r="W6" s="192">
        <v>1</v>
      </c>
      <c r="X6" s="195">
        <v>10</v>
      </c>
      <c r="Y6" s="201">
        <v>2</v>
      </c>
      <c r="Z6" s="190">
        <v>1</v>
      </c>
      <c r="AA6" s="190">
        <v>1</v>
      </c>
      <c r="AB6" s="190">
        <v>0</v>
      </c>
      <c r="AC6" s="190">
        <v>1</v>
      </c>
      <c r="AD6" s="190">
        <v>0</v>
      </c>
      <c r="AE6" s="190">
        <v>1</v>
      </c>
      <c r="AF6" s="190">
        <v>2</v>
      </c>
      <c r="AG6" s="194">
        <v>0</v>
      </c>
      <c r="AH6" s="196">
        <v>0</v>
      </c>
      <c r="AI6" s="202">
        <v>2</v>
      </c>
      <c r="AJ6" s="198">
        <f t="shared" ref="AJ6:AJ36" si="0">E6+F6+G6+H6+I6+J6+K6+L6+M6+N6+O6+P6+Q6+R6+S6+T6+U6+V6+W6+X6+Y6+Z6+AA6+AB6+AC6+AD6+AE6+AF6+AG6+AH6+AI6</f>
        <v>50</v>
      </c>
    </row>
    <row r="7" spans="1:36" ht="37.5" customHeight="1" x14ac:dyDescent="0.25">
      <c r="A7" s="600"/>
      <c r="B7" s="550"/>
      <c r="C7" s="199" t="s">
        <v>53</v>
      </c>
      <c r="D7" s="200" t="s">
        <v>0</v>
      </c>
      <c r="E7" s="190">
        <v>0</v>
      </c>
      <c r="F7" s="190">
        <v>4</v>
      </c>
      <c r="G7" s="190">
        <v>0</v>
      </c>
      <c r="H7" s="191">
        <v>5</v>
      </c>
      <c r="I7" s="191">
        <v>0</v>
      </c>
      <c r="J7" s="192">
        <v>0</v>
      </c>
      <c r="K7" s="190">
        <v>0</v>
      </c>
      <c r="L7" s="201">
        <v>1</v>
      </c>
      <c r="M7" s="191">
        <v>2</v>
      </c>
      <c r="N7" s="190">
        <v>4</v>
      </c>
      <c r="O7" s="192">
        <v>0</v>
      </c>
      <c r="P7" s="190">
        <v>2</v>
      </c>
      <c r="Q7" s="190">
        <v>3</v>
      </c>
      <c r="R7" s="190">
        <v>0</v>
      </c>
      <c r="S7" s="190">
        <v>1</v>
      </c>
      <c r="T7" s="193">
        <v>2</v>
      </c>
      <c r="U7" s="194">
        <v>5</v>
      </c>
      <c r="V7" s="190">
        <v>3</v>
      </c>
      <c r="W7" s="192">
        <v>2</v>
      </c>
      <c r="X7" s="195">
        <v>10</v>
      </c>
      <c r="Y7" s="201">
        <v>0</v>
      </c>
      <c r="Z7" s="190">
        <v>3</v>
      </c>
      <c r="AA7" s="190">
        <v>2</v>
      </c>
      <c r="AB7" s="190">
        <v>0</v>
      </c>
      <c r="AC7" s="190">
        <v>1</v>
      </c>
      <c r="AD7" s="190">
        <v>1</v>
      </c>
      <c r="AE7" s="190">
        <v>1</v>
      </c>
      <c r="AF7" s="190">
        <v>4</v>
      </c>
      <c r="AG7" s="194">
        <v>0</v>
      </c>
      <c r="AH7" s="196">
        <v>0</v>
      </c>
      <c r="AI7" s="202">
        <v>2</v>
      </c>
      <c r="AJ7" s="198">
        <f t="shared" si="0"/>
        <v>58</v>
      </c>
    </row>
    <row r="8" spans="1:36" ht="26.25" x14ac:dyDescent="0.25">
      <c r="A8" s="600"/>
      <c r="B8" s="550"/>
      <c r="C8" s="199" t="s">
        <v>224</v>
      </c>
      <c r="D8" s="200" t="s">
        <v>0</v>
      </c>
      <c r="E8" s="203">
        <v>0</v>
      </c>
      <c r="F8" s="203">
        <v>8</v>
      </c>
      <c r="G8" s="190">
        <v>0</v>
      </c>
      <c r="H8" s="204">
        <v>3</v>
      </c>
      <c r="I8" s="205">
        <v>5</v>
      </c>
      <c r="J8" s="206">
        <v>3</v>
      </c>
      <c r="K8" s="207">
        <v>0</v>
      </c>
      <c r="L8" s="208">
        <v>1</v>
      </c>
      <c r="M8" s="209">
        <v>2</v>
      </c>
      <c r="N8" s="207">
        <v>2</v>
      </c>
      <c r="O8" s="206">
        <v>0</v>
      </c>
      <c r="P8" s="207">
        <v>2</v>
      </c>
      <c r="Q8" s="207">
        <v>0</v>
      </c>
      <c r="R8" s="207">
        <v>0</v>
      </c>
      <c r="S8" s="207">
        <v>5</v>
      </c>
      <c r="T8" s="208">
        <v>0</v>
      </c>
      <c r="U8" s="210">
        <v>0</v>
      </c>
      <c r="V8" s="207">
        <v>0</v>
      </c>
      <c r="W8" s="211">
        <v>0</v>
      </c>
      <c r="X8" s="212">
        <v>0</v>
      </c>
      <c r="Y8" s="208">
        <v>0</v>
      </c>
      <c r="Z8" s="207">
        <v>0</v>
      </c>
      <c r="AA8" s="207">
        <v>1</v>
      </c>
      <c r="AB8" s="207">
        <v>0</v>
      </c>
      <c r="AC8" s="207">
        <v>0</v>
      </c>
      <c r="AD8" s="207">
        <v>1</v>
      </c>
      <c r="AE8" s="207">
        <v>0</v>
      </c>
      <c r="AF8" s="207">
        <v>4</v>
      </c>
      <c r="AG8" s="213">
        <v>0</v>
      </c>
      <c r="AH8" s="214">
        <v>2</v>
      </c>
      <c r="AI8" s="202">
        <v>1</v>
      </c>
      <c r="AJ8" s="198">
        <f t="shared" si="0"/>
        <v>40</v>
      </c>
    </row>
    <row r="9" spans="1:36" ht="12" customHeight="1" x14ac:dyDescent="0.25">
      <c r="A9" s="584"/>
      <c r="B9" s="591"/>
      <c r="C9" s="215" t="s">
        <v>145</v>
      </c>
      <c r="D9" s="200" t="s">
        <v>0</v>
      </c>
      <c r="E9" s="203">
        <v>0</v>
      </c>
      <c r="F9" s="203">
        <v>4</v>
      </c>
      <c r="G9" s="190">
        <v>0</v>
      </c>
      <c r="H9" s="204">
        <v>2</v>
      </c>
      <c r="I9" s="205">
        <v>0</v>
      </c>
      <c r="J9" s="206">
        <v>0</v>
      </c>
      <c r="K9" s="207">
        <v>0</v>
      </c>
      <c r="L9" s="208">
        <v>1</v>
      </c>
      <c r="M9" s="205">
        <v>0</v>
      </c>
      <c r="N9" s="216">
        <v>0</v>
      </c>
      <c r="O9" s="206">
        <v>0</v>
      </c>
      <c r="P9" s="207">
        <v>0</v>
      </c>
      <c r="Q9" s="207">
        <v>0</v>
      </c>
      <c r="R9" s="216">
        <v>0</v>
      </c>
      <c r="S9" s="207">
        <v>0</v>
      </c>
      <c r="T9" s="208">
        <v>0</v>
      </c>
      <c r="U9" s="210">
        <v>0</v>
      </c>
      <c r="V9" s="216">
        <v>0</v>
      </c>
      <c r="W9" s="206">
        <v>0</v>
      </c>
      <c r="X9" s="217">
        <v>0</v>
      </c>
      <c r="Y9" s="208">
        <v>0</v>
      </c>
      <c r="Z9" s="216">
        <v>2</v>
      </c>
      <c r="AA9" s="207">
        <v>1</v>
      </c>
      <c r="AB9" s="216">
        <v>0</v>
      </c>
      <c r="AC9" s="216">
        <v>0</v>
      </c>
      <c r="AD9" s="216">
        <v>1</v>
      </c>
      <c r="AE9" s="216">
        <v>1</v>
      </c>
      <c r="AF9" s="216">
        <v>0</v>
      </c>
      <c r="AG9" s="213">
        <v>2</v>
      </c>
      <c r="AH9" s="214">
        <v>0</v>
      </c>
      <c r="AI9" s="202">
        <v>1</v>
      </c>
      <c r="AJ9" s="198">
        <f t="shared" si="0"/>
        <v>15</v>
      </c>
    </row>
    <row r="10" spans="1:36" ht="12" customHeight="1" x14ac:dyDescent="0.25">
      <c r="A10" s="218">
        <v>2</v>
      </c>
      <c r="B10" s="219" t="s">
        <v>54</v>
      </c>
      <c r="C10" s="28" t="s">
        <v>57</v>
      </c>
      <c r="D10" s="200" t="s">
        <v>0</v>
      </c>
      <c r="E10" s="220">
        <v>0</v>
      </c>
      <c r="F10" s="220">
        <v>4</v>
      </c>
      <c r="G10" s="190">
        <v>0</v>
      </c>
      <c r="H10" s="221">
        <v>5</v>
      </c>
      <c r="I10" s="222">
        <v>0</v>
      </c>
      <c r="J10" s="223">
        <v>5</v>
      </c>
      <c r="K10" s="224">
        <v>0</v>
      </c>
      <c r="L10" s="225">
        <v>1</v>
      </c>
      <c r="M10" s="32">
        <v>1</v>
      </c>
      <c r="N10" s="226">
        <v>1</v>
      </c>
      <c r="O10" s="227">
        <v>0</v>
      </c>
      <c r="P10" s="228">
        <v>0</v>
      </c>
      <c r="Q10" s="229">
        <v>10</v>
      </c>
      <c r="R10" s="229">
        <v>0</v>
      </c>
      <c r="S10" s="229">
        <v>5</v>
      </c>
      <c r="T10" s="230">
        <v>10</v>
      </c>
      <c r="U10" s="231">
        <v>5</v>
      </c>
      <c r="V10" s="232">
        <v>3</v>
      </c>
      <c r="W10" s="233">
        <v>3</v>
      </c>
      <c r="X10" s="42">
        <v>10</v>
      </c>
      <c r="Y10" s="225">
        <v>3</v>
      </c>
      <c r="Z10" s="234">
        <v>2</v>
      </c>
      <c r="AA10" s="226">
        <v>5</v>
      </c>
      <c r="AB10" s="235">
        <v>0</v>
      </c>
      <c r="AC10" s="235">
        <v>10</v>
      </c>
      <c r="AD10" s="235">
        <v>3</v>
      </c>
      <c r="AE10" s="235">
        <v>2</v>
      </c>
      <c r="AF10" s="224">
        <v>0</v>
      </c>
      <c r="AG10" s="236">
        <v>0</v>
      </c>
      <c r="AH10" s="237">
        <v>0</v>
      </c>
      <c r="AI10" s="202">
        <v>2</v>
      </c>
      <c r="AJ10" s="198">
        <f t="shared" si="0"/>
        <v>90</v>
      </c>
    </row>
    <row r="11" spans="1:36" s="2" customFormat="1" ht="12.75" customHeight="1" x14ac:dyDescent="0.25">
      <c r="A11" s="595">
        <v>3</v>
      </c>
      <c r="B11" s="238" t="s">
        <v>168</v>
      </c>
      <c r="C11" s="239" t="s">
        <v>56</v>
      </c>
      <c r="D11" s="240" t="s">
        <v>0</v>
      </c>
      <c r="E11" s="241">
        <v>0</v>
      </c>
      <c r="F11" s="236">
        <v>2</v>
      </c>
      <c r="G11" s="194">
        <v>0</v>
      </c>
      <c r="H11" s="242">
        <v>5</v>
      </c>
      <c r="I11" s="243">
        <v>2</v>
      </c>
      <c r="J11" s="244">
        <v>5</v>
      </c>
      <c r="K11" s="245">
        <v>0</v>
      </c>
      <c r="L11" s="246">
        <v>0</v>
      </c>
      <c r="M11" s="247">
        <v>2</v>
      </c>
      <c r="N11" s="248">
        <v>0</v>
      </c>
      <c r="O11" s="249">
        <v>0</v>
      </c>
      <c r="P11" s="247">
        <v>3</v>
      </c>
      <c r="Q11" s="236">
        <v>0</v>
      </c>
      <c r="R11" s="231">
        <v>0</v>
      </c>
      <c r="S11" s="236">
        <v>0</v>
      </c>
      <c r="T11" s="250">
        <v>3</v>
      </c>
      <c r="U11" s="236">
        <v>5</v>
      </c>
      <c r="V11" s="248">
        <v>0</v>
      </c>
      <c r="W11" s="251">
        <v>0</v>
      </c>
      <c r="X11" s="252">
        <v>12</v>
      </c>
      <c r="Y11" s="253">
        <v>3</v>
      </c>
      <c r="Z11" s="231">
        <v>4</v>
      </c>
      <c r="AA11" s="248">
        <v>0</v>
      </c>
      <c r="AB11" s="231">
        <v>0</v>
      </c>
      <c r="AC11" s="231">
        <v>4</v>
      </c>
      <c r="AD11" s="231">
        <v>3</v>
      </c>
      <c r="AE11" s="231">
        <v>0</v>
      </c>
      <c r="AF11" s="245">
        <v>0</v>
      </c>
      <c r="AG11" s="236">
        <v>10</v>
      </c>
      <c r="AH11" s="254">
        <v>2</v>
      </c>
      <c r="AI11" s="255">
        <v>8</v>
      </c>
      <c r="AJ11" s="198">
        <f t="shared" si="0"/>
        <v>73</v>
      </c>
    </row>
    <row r="12" spans="1:36" s="2" customFormat="1" ht="12" customHeight="1" x14ac:dyDescent="0.25">
      <c r="A12" s="596"/>
      <c r="B12" s="238" t="s">
        <v>169</v>
      </c>
      <c r="C12" s="239" t="s">
        <v>56</v>
      </c>
      <c r="D12" s="240" t="s">
        <v>0</v>
      </c>
      <c r="E12" s="241">
        <v>0</v>
      </c>
      <c r="F12" s="236">
        <v>2</v>
      </c>
      <c r="G12" s="194">
        <v>0</v>
      </c>
      <c r="H12" s="242">
        <v>0</v>
      </c>
      <c r="I12" s="243">
        <v>1</v>
      </c>
      <c r="J12" s="244">
        <v>5</v>
      </c>
      <c r="K12" s="245">
        <v>0</v>
      </c>
      <c r="L12" s="246">
        <v>0</v>
      </c>
      <c r="M12" s="247">
        <v>1</v>
      </c>
      <c r="N12" s="248">
        <v>0</v>
      </c>
      <c r="O12" s="249">
        <v>0</v>
      </c>
      <c r="P12" s="247">
        <v>0</v>
      </c>
      <c r="Q12" s="236">
        <v>0</v>
      </c>
      <c r="R12" s="231">
        <v>0</v>
      </c>
      <c r="S12" s="236">
        <v>0</v>
      </c>
      <c r="T12" s="250">
        <v>0</v>
      </c>
      <c r="U12" s="236">
        <v>0</v>
      </c>
      <c r="V12" s="248">
        <v>0</v>
      </c>
      <c r="W12" s="251">
        <v>0</v>
      </c>
      <c r="X12" s="252">
        <v>8</v>
      </c>
      <c r="Y12" s="253">
        <v>0</v>
      </c>
      <c r="Z12" s="241">
        <v>0</v>
      </c>
      <c r="AA12" s="256">
        <v>0</v>
      </c>
      <c r="AB12" s="241">
        <v>0</v>
      </c>
      <c r="AC12" s="241">
        <v>0</v>
      </c>
      <c r="AD12" s="241">
        <v>0</v>
      </c>
      <c r="AE12" s="241">
        <v>0</v>
      </c>
      <c r="AF12" s="257">
        <v>0</v>
      </c>
      <c r="AG12" s="236">
        <v>3</v>
      </c>
      <c r="AH12" s="254">
        <v>1</v>
      </c>
      <c r="AI12" s="258">
        <v>0</v>
      </c>
      <c r="AJ12" s="198">
        <f t="shared" si="0"/>
        <v>21</v>
      </c>
    </row>
    <row r="13" spans="1:36" ht="12" customHeight="1" x14ac:dyDescent="0.25">
      <c r="A13" s="218">
        <v>4</v>
      </c>
      <c r="B13" s="238" t="s">
        <v>195</v>
      </c>
      <c r="C13" s="239" t="s">
        <v>55</v>
      </c>
      <c r="D13" s="200" t="s">
        <v>0</v>
      </c>
      <c r="E13" s="220">
        <v>0</v>
      </c>
      <c r="F13" s="220">
        <v>2</v>
      </c>
      <c r="G13" s="190">
        <v>0</v>
      </c>
      <c r="H13" s="221">
        <v>6</v>
      </c>
      <c r="I13" s="222">
        <v>0</v>
      </c>
      <c r="J13" s="223">
        <v>0</v>
      </c>
      <c r="K13" s="259">
        <v>0</v>
      </c>
      <c r="L13" s="225">
        <v>0</v>
      </c>
      <c r="M13" s="222">
        <v>2</v>
      </c>
      <c r="N13" s="260">
        <v>0</v>
      </c>
      <c r="O13" s="227">
        <v>0</v>
      </c>
      <c r="P13" s="228">
        <v>0</v>
      </c>
      <c r="Q13" s="229">
        <v>2</v>
      </c>
      <c r="R13" s="229">
        <v>0</v>
      </c>
      <c r="S13" s="229">
        <v>0</v>
      </c>
      <c r="T13" s="230">
        <v>0</v>
      </c>
      <c r="U13" s="236">
        <v>0</v>
      </c>
      <c r="V13" s="232">
        <v>0</v>
      </c>
      <c r="W13" s="233">
        <v>0</v>
      </c>
      <c r="X13" s="261">
        <v>10</v>
      </c>
      <c r="Y13" s="225">
        <v>2</v>
      </c>
      <c r="Z13" s="220">
        <v>2</v>
      </c>
      <c r="AA13" s="226">
        <v>0</v>
      </c>
      <c r="AB13" s="220">
        <v>0</v>
      </c>
      <c r="AC13" s="220">
        <v>0</v>
      </c>
      <c r="AD13" s="220">
        <v>2</v>
      </c>
      <c r="AE13" s="220">
        <v>0</v>
      </c>
      <c r="AF13" s="259">
        <v>0</v>
      </c>
      <c r="AG13" s="236">
        <v>0</v>
      </c>
      <c r="AH13" s="237">
        <v>1</v>
      </c>
      <c r="AI13" s="202">
        <v>2</v>
      </c>
      <c r="AJ13" s="198">
        <f t="shared" si="0"/>
        <v>31</v>
      </c>
    </row>
    <row r="14" spans="1:36" ht="12.75" customHeight="1" x14ac:dyDescent="0.25">
      <c r="A14" s="583">
        <v>5</v>
      </c>
      <c r="B14" s="588" t="s">
        <v>147</v>
      </c>
      <c r="C14" s="239" t="s">
        <v>58</v>
      </c>
      <c r="D14" s="200" t="s">
        <v>0</v>
      </c>
      <c r="E14" s="220">
        <v>0</v>
      </c>
      <c r="F14" s="220">
        <v>3</v>
      </c>
      <c r="G14" s="190">
        <v>0</v>
      </c>
      <c r="H14" s="221">
        <v>0</v>
      </c>
      <c r="I14" s="222">
        <v>0</v>
      </c>
      <c r="J14" s="223">
        <v>0</v>
      </c>
      <c r="K14" s="259">
        <v>0</v>
      </c>
      <c r="L14" s="208">
        <v>0</v>
      </c>
      <c r="M14" s="222">
        <v>4</v>
      </c>
      <c r="N14" s="260">
        <v>0</v>
      </c>
      <c r="O14" s="227">
        <v>0</v>
      </c>
      <c r="P14" s="228">
        <v>0</v>
      </c>
      <c r="Q14" s="229">
        <v>2</v>
      </c>
      <c r="R14" s="229">
        <v>0</v>
      </c>
      <c r="S14" s="229">
        <v>0</v>
      </c>
      <c r="T14" s="230">
        <v>1</v>
      </c>
      <c r="U14" s="236">
        <v>0</v>
      </c>
      <c r="V14" s="232">
        <v>0</v>
      </c>
      <c r="W14" s="233">
        <v>0</v>
      </c>
      <c r="X14" s="261">
        <v>10</v>
      </c>
      <c r="Y14" s="225">
        <v>0</v>
      </c>
      <c r="Z14" s="220">
        <v>1</v>
      </c>
      <c r="AA14" s="226">
        <v>0</v>
      </c>
      <c r="AB14" s="220">
        <v>0</v>
      </c>
      <c r="AC14" s="220">
        <v>0</v>
      </c>
      <c r="AD14" s="220">
        <v>1</v>
      </c>
      <c r="AE14" s="220">
        <v>0</v>
      </c>
      <c r="AF14" s="259">
        <v>0</v>
      </c>
      <c r="AG14" s="236">
        <v>0</v>
      </c>
      <c r="AH14" s="237">
        <v>0</v>
      </c>
      <c r="AI14" s="202">
        <v>1</v>
      </c>
      <c r="AJ14" s="198">
        <f t="shared" si="0"/>
        <v>23</v>
      </c>
    </row>
    <row r="15" spans="1:36" ht="12.75" customHeight="1" x14ac:dyDescent="0.25">
      <c r="A15" s="584"/>
      <c r="B15" s="589"/>
      <c r="C15" s="48" t="s">
        <v>59</v>
      </c>
      <c r="D15" s="200" t="s">
        <v>0</v>
      </c>
      <c r="E15" s="220">
        <v>0</v>
      </c>
      <c r="F15" s="220">
        <v>0</v>
      </c>
      <c r="G15" s="190">
        <v>0</v>
      </c>
      <c r="H15" s="221">
        <v>0</v>
      </c>
      <c r="I15" s="222">
        <v>0</v>
      </c>
      <c r="J15" s="223">
        <v>0</v>
      </c>
      <c r="K15" s="259">
        <v>0</v>
      </c>
      <c r="L15" s="225">
        <v>0</v>
      </c>
      <c r="M15" s="222">
        <v>0</v>
      </c>
      <c r="N15" s="260">
        <v>0</v>
      </c>
      <c r="O15" s="227">
        <v>0</v>
      </c>
      <c r="P15" s="228">
        <v>0</v>
      </c>
      <c r="Q15" s="229">
        <v>2</v>
      </c>
      <c r="R15" s="229">
        <v>0</v>
      </c>
      <c r="S15" s="229">
        <v>0</v>
      </c>
      <c r="T15" s="230">
        <v>1</v>
      </c>
      <c r="U15" s="236">
        <v>0</v>
      </c>
      <c r="V15" s="232">
        <v>0</v>
      </c>
      <c r="W15" s="233">
        <v>0</v>
      </c>
      <c r="X15" s="261">
        <v>0</v>
      </c>
      <c r="Y15" s="225">
        <v>0</v>
      </c>
      <c r="Z15" s="220">
        <v>0</v>
      </c>
      <c r="AA15" s="226">
        <v>0</v>
      </c>
      <c r="AB15" s="220">
        <v>0</v>
      </c>
      <c r="AC15" s="220">
        <v>0</v>
      </c>
      <c r="AD15" s="220">
        <v>0</v>
      </c>
      <c r="AE15" s="220">
        <v>0</v>
      </c>
      <c r="AF15" s="259">
        <v>0</v>
      </c>
      <c r="AG15" s="236">
        <v>0</v>
      </c>
      <c r="AH15" s="237">
        <v>0</v>
      </c>
      <c r="AI15" s="202">
        <v>0</v>
      </c>
      <c r="AJ15" s="198">
        <f t="shared" si="0"/>
        <v>3</v>
      </c>
    </row>
    <row r="16" spans="1:36" ht="13.5" customHeight="1" x14ac:dyDescent="0.25">
      <c r="A16" s="583">
        <v>6</v>
      </c>
      <c r="B16" s="588" t="s">
        <v>148</v>
      </c>
      <c r="C16" s="48" t="s">
        <v>60</v>
      </c>
      <c r="D16" s="200" t="s">
        <v>0</v>
      </c>
      <c r="E16" s="220">
        <v>0</v>
      </c>
      <c r="F16" s="220">
        <v>4</v>
      </c>
      <c r="G16" s="190">
        <v>0</v>
      </c>
      <c r="H16" s="221">
        <v>0</v>
      </c>
      <c r="I16" s="222">
        <v>0</v>
      </c>
      <c r="J16" s="223">
        <v>0</v>
      </c>
      <c r="K16" s="259">
        <v>0</v>
      </c>
      <c r="L16" s="208">
        <v>5</v>
      </c>
      <c r="M16" s="222">
        <v>8</v>
      </c>
      <c r="N16" s="260">
        <v>0</v>
      </c>
      <c r="O16" s="227">
        <v>0</v>
      </c>
      <c r="P16" s="228">
        <v>2</v>
      </c>
      <c r="Q16" s="229">
        <v>10</v>
      </c>
      <c r="R16" s="229">
        <v>3</v>
      </c>
      <c r="S16" s="229">
        <v>0</v>
      </c>
      <c r="T16" s="230">
        <v>1</v>
      </c>
      <c r="U16" s="236">
        <v>10</v>
      </c>
      <c r="V16" s="232">
        <v>0</v>
      </c>
      <c r="W16" s="233">
        <v>0</v>
      </c>
      <c r="X16" s="261">
        <v>10</v>
      </c>
      <c r="Y16" s="225">
        <v>0</v>
      </c>
      <c r="Z16" s="262">
        <v>6</v>
      </c>
      <c r="AA16" s="226">
        <v>0</v>
      </c>
      <c r="AB16" s="220">
        <v>0</v>
      </c>
      <c r="AC16" s="220">
        <v>0</v>
      </c>
      <c r="AD16" s="220">
        <v>1</v>
      </c>
      <c r="AE16" s="220">
        <v>0</v>
      </c>
      <c r="AF16" s="259">
        <v>5</v>
      </c>
      <c r="AG16" s="236">
        <v>0</v>
      </c>
      <c r="AH16" s="237">
        <v>2</v>
      </c>
      <c r="AI16" s="202">
        <v>6</v>
      </c>
      <c r="AJ16" s="198">
        <f t="shared" si="0"/>
        <v>73</v>
      </c>
    </row>
    <row r="17" spans="1:36" ht="11.25" customHeight="1" x14ac:dyDescent="0.25">
      <c r="A17" s="584"/>
      <c r="B17" s="589"/>
      <c r="C17" s="48" t="s">
        <v>61</v>
      </c>
      <c r="D17" s="200" t="s">
        <v>0</v>
      </c>
      <c r="E17" s="220">
        <v>0</v>
      </c>
      <c r="F17" s="220">
        <v>8</v>
      </c>
      <c r="G17" s="190">
        <v>0</v>
      </c>
      <c r="H17" s="222">
        <v>4</v>
      </c>
      <c r="I17" s="222">
        <v>0</v>
      </c>
      <c r="J17" s="233">
        <v>0</v>
      </c>
      <c r="K17" s="229">
        <v>0</v>
      </c>
      <c r="L17" s="208">
        <v>5</v>
      </c>
      <c r="M17" s="263">
        <v>0</v>
      </c>
      <c r="N17" s="229">
        <v>0</v>
      </c>
      <c r="O17" s="233">
        <v>0</v>
      </c>
      <c r="P17" s="229">
        <v>0</v>
      </c>
      <c r="Q17" s="229">
        <v>0</v>
      </c>
      <c r="R17" s="229">
        <v>0</v>
      </c>
      <c r="S17" s="229">
        <v>0</v>
      </c>
      <c r="T17" s="230">
        <v>0</v>
      </c>
      <c r="U17" s="236">
        <v>0</v>
      </c>
      <c r="V17" s="229">
        <v>0</v>
      </c>
      <c r="W17" s="233">
        <v>0</v>
      </c>
      <c r="X17" s="261">
        <v>0</v>
      </c>
      <c r="Y17" s="225">
        <v>2</v>
      </c>
      <c r="Z17" s="220">
        <v>0</v>
      </c>
      <c r="AA17" s="220">
        <v>5</v>
      </c>
      <c r="AB17" s="220">
        <v>4</v>
      </c>
      <c r="AC17" s="220">
        <v>0</v>
      </c>
      <c r="AD17" s="220">
        <v>0</v>
      </c>
      <c r="AE17" s="220">
        <v>0</v>
      </c>
      <c r="AF17" s="220">
        <v>0</v>
      </c>
      <c r="AG17" s="236">
        <v>5</v>
      </c>
      <c r="AH17" s="237">
        <v>0</v>
      </c>
      <c r="AI17" s="202">
        <v>0</v>
      </c>
      <c r="AJ17" s="198">
        <f t="shared" si="0"/>
        <v>33</v>
      </c>
    </row>
    <row r="18" spans="1:36" ht="23.25" customHeight="1" x14ac:dyDescent="0.25">
      <c r="A18" s="218">
        <v>7</v>
      </c>
      <c r="B18" s="219" t="s">
        <v>149</v>
      </c>
      <c r="C18" s="48" t="s">
        <v>62</v>
      </c>
      <c r="D18" s="200" t="s">
        <v>0</v>
      </c>
      <c r="E18" s="220">
        <v>0</v>
      </c>
      <c r="F18" s="220">
        <v>3</v>
      </c>
      <c r="G18" s="190">
        <v>0</v>
      </c>
      <c r="H18" s="221">
        <v>5</v>
      </c>
      <c r="I18" s="222">
        <v>5</v>
      </c>
      <c r="J18" s="223">
        <v>0</v>
      </c>
      <c r="K18" s="259">
        <v>0</v>
      </c>
      <c r="L18" s="208">
        <v>3</v>
      </c>
      <c r="M18" s="222">
        <v>2</v>
      </c>
      <c r="N18" s="260">
        <v>4</v>
      </c>
      <c r="O18" s="227">
        <v>0</v>
      </c>
      <c r="P18" s="228">
        <v>2</v>
      </c>
      <c r="Q18" s="229">
        <v>2</v>
      </c>
      <c r="R18" s="229">
        <v>0</v>
      </c>
      <c r="S18" s="229">
        <v>0</v>
      </c>
      <c r="T18" s="230">
        <v>1</v>
      </c>
      <c r="U18" s="236">
        <v>5</v>
      </c>
      <c r="V18" s="232">
        <v>0</v>
      </c>
      <c r="W18" s="233">
        <v>0</v>
      </c>
      <c r="X18" s="261">
        <v>10</v>
      </c>
      <c r="Y18" s="225">
        <v>0</v>
      </c>
      <c r="Z18" s="262">
        <v>4</v>
      </c>
      <c r="AA18" s="226">
        <v>0</v>
      </c>
      <c r="AB18" s="220">
        <v>0</v>
      </c>
      <c r="AC18" s="220">
        <v>0</v>
      </c>
      <c r="AD18" s="220">
        <v>1</v>
      </c>
      <c r="AE18" s="220">
        <v>1</v>
      </c>
      <c r="AF18" s="259">
        <v>5</v>
      </c>
      <c r="AG18" s="236">
        <v>0</v>
      </c>
      <c r="AH18" s="237">
        <v>2</v>
      </c>
      <c r="AI18" s="202">
        <v>0</v>
      </c>
      <c r="AJ18" s="198">
        <f t="shared" si="0"/>
        <v>55</v>
      </c>
    </row>
    <row r="19" spans="1:36" ht="12.75" customHeight="1" x14ac:dyDescent="0.25">
      <c r="A19" s="264">
        <v>8</v>
      </c>
      <c r="B19" s="594" t="s">
        <v>190</v>
      </c>
      <c r="C19" s="546"/>
      <c r="D19" s="200" t="s">
        <v>0</v>
      </c>
      <c r="E19" s="220">
        <v>0</v>
      </c>
      <c r="F19" s="220">
        <v>2</v>
      </c>
      <c r="G19" s="190">
        <v>0</v>
      </c>
      <c r="H19" s="221">
        <v>0</v>
      </c>
      <c r="I19" s="222">
        <v>0</v>
      </c>
      <c r="J19" s="223">
        <v>0</v>
      </c>
      <c r="K19" s="259">
        <v>0</v>
      </c>
      <c r="L19" s="208">
        <v>0</v>
      </c>
      <c r="M19" s="222">
        <v>1</v>
      </c>
      <c r="N19" s="260">
        <v>0</v>
      </c>
      <c r="O19" s="265">
        <v>0</v>
      </c>
      <c r="P19" s="30">
        <v>0</v>
      </c>
      <c r="Q19" s="235">
        <v>0</v>
      </c>
      <c r="R19" s="235">
        <v>0</v>
      </c>
      <c r="S19" s="235">
        <v>0</v>
      </c>
      <c r="T19" s="230">
        <v>0</v>
      </c>
      <c r="U19" s="236">
        <v>0</v>
      </c>
      <c r="V19" s="226">
        <v>0</v>
      </c>
      <c r="W19" s="266">
        <v>0</v>
      </c>
      <c r="X19" s="42">
        <v>0</v>
      </c>
      <c r="Y19" s="225">
        <v>2</v>
      </c>
      <c r="Z19" s="234">
        <v>0</v>
      </c>
      <c r="AA19" s="226">
        <v>0</v>
      </c>
      <c r="AB19" s="235">
        <v>0</v>
      </c>
      <c r="AC19" s="235">
        <v>0</v>
      </c>
      <c r="AD19" s="235">
        <v>0</v>
      </c>
      <c r="AE19" s="235">
        <v>0</v>
      </c>
      <c r="AF19" s="224">
        <v>0</v>
      </c>
      <c r="AG19" s="236">
        <v>0</v>
      </c>
      <c r="AH19" s="237">
        <v>0</v>
      </c>
      <c r="AI19" s="202">
        <v>2</v>
      </c>
      <c r="AJ19" s="198">
        <f t="shared" si="0"/>
        <v>7</v>
      </c>
    </row>
    <row r="20" spans="1:36" ht="12" customHeight="1" x14ac:dyDescent="0.25">
      <c r="A20" s="583">
        <v>9</v>
      </c>
      <c r="B20" s="590" t="s">
        <v>63</v>
      </c>
      <c r="C20" s="11" t="s">
        <v>64</v>
      </c>
      <c r="D20" s="200" t="s">
        <v>0</v>
      </c>
      <c r="E20" s="220">
        <v>0</v>
      </c>
      <c r="F20" s="235">
        <v>2</v>
      </c>
      <c r="G20" s="190">
        <v>0</v>
      </c>
      <c r="H20" s="221">
        <v>0</v>
      </c>
      <c r="I20" s="222">
        <v>3</v>
      </c>
      <c r="J20" s="223">
        <v>0</v>
      </c>
      <c r="K20" s="259">
        <v>0</v>
      </c>
      <c r="L20" s="208">
        <v>0</v>
      </c>
      <c r="M20" s="222">
        <v>2</v>
      </c>
      <c r="N20" s="260">
        <v>0</v>
      </c>
      <c r="O20" s="265">
        <v>0</v>
      </c>
      <c r="P20" s="267">
        <v>0</v>
      </c>
      <c r="Q20" s="235">
        <v>2</v>
      </c>
      <c r="R20" s="268">
        <v>0</v>
      </c>
      <c r="S20" s="235">
        <v>0</v>
      </c>
      <c r="T20" s="230">
        <v>0</v>
      </c>
      <c r="U20" s="236">
        <v>0</v>
      </c>
      <c r="V20" s="269">
        <v>0</v>
      </c>
      <c r="W20" s="266">
        <v>0</v>
      </c>
      <c r="X20" s="42">
        <v>2</v>
      </c>
      <c r="Y20" s="225">
        <v>0</v>
      </c>
      <c r="Z20" s="234">
        <v>0</v>
      </c>
      <c r="AA20" s="226">
        <v>5</v>
      </c>
      <c r="AB20" s="235">
        <v>0</v>
      </c>
      <c r="AC20" s="235">
        <v>0</v>
      </c>
      <c r="AD20" s="235">
        <v>0</v>
      </c>
      <c r="AE20" s="235">
        <v>0</v>
      </c>
      <c r="AF20" s="224">
        <v>4</v>
      </c>
      <c r="AG20" s="236">
        <v>0</v>
      </c>
      <c r="AH20" s="237">
        <v>1</v>
      </c>
      <c r="AI20" s="202">
        <v>0</v>
      </c>
      <c r="AJ20" s="198">
        <f t="shared" si="0"/>
        <v>21</v>
      </c>
    </row>
    <row r="21" spans="1:36" ht="12" customHeight="1" x14ac:dyDescent="0.25">
      <c r="A21" s="584"/>
      <c r="B21" s="591"/>
      <c r="C21" s="239" t="s">
        <v>65</v>
      </c>
      <c r="D21" s="200" t="s">
        <v>0</v>
      </c>
      <c r="E21" s="220">
        <v>0</v>
      </c>
      <c r="F21" s="235">
        <v>2</v>
      </c>
      <c r="G21" s="190">
        <v>0</v>
      </c>
      <c r="H21" s="221">
        <v>5</v>
      </c>
      <c r="I21" s="222">
        <v>0</v>
      </c>
      <c r="J21" s="223">
        <v>0</v>
      </c>
      <c r="K21" s="259">
        <v>0</v>
      </c>
      <c r="L21" s="208">
        <v>0</v>
      </c>
      <c r="M21" s="222">
        <v>2</v>
      </c>
      <c r="N21" s="260">
        <v>0</v>
      </c>
      <c r="O21" s="265">
        <v>0</v>
      </c>
      <c r="P21" s="267">
        <v>0</v>
      </c>
      <c r="Q21" s="235">
        <v>2</v>
      </c>
      <c r="R21" s="268">
        <v>0</v>
      </c>
      <c r="S21" s="235">
        <v>0</v>
      </c>
      <c r="T21" s="230">
        <v>1</v>
      </c>
      <c r="U21" s="236">
        <v>0</v>
      </c>
      <c r="V21" s="269">
        <v>0</v>
      </c>
      <c r="W21" s="266">
        <v>0</v>
      </c>
      <c r="X21" s="42">
        <v>10</v>
      </c>
      <c r="Y21" s="225">
        <v>0</v>
      </c>
      <c r="Z21" s="235">
        <v>1</v>
      </c>
      <c r="AA21" s="226">
        <v>0</v>
      </c>
      <c r="AB21" s="235">
        <v>0</v>
      </c>
      <c r="AC21" s="235">
        <v>2</v>
      </c>
      <c r="AD21" s="235">
        <v>1</v>
      </c>
      <c r="AE21" s="235">
        <v>0</v>
      </c>
      <c r="AF21" s="224">
        <v>5</v>
      </c>
      <c r="AG21" s="236">
        <v>0</v>
      </c>
      <c r="AH21" s="237">
        <v>0</v>
      </c>
      <c r="AI21" s="202">
        <v>0</v>
      </c>
      <c r="AJ21" s="198">
        <f t="shared" si="0"/>
        <v>31</v>
      </c>
    </row>
    <row r="22" spans="1:36" ht="13.5" customHeight="1" x14ac:dyDescent="0.25">
      <c r="A22" s="270">
        <v>10</v>
      </c>
      <c r="B22" s="581" t="s">
        <v>66</v>
      </c>
      <c r="C22" s="582"/>
      <c r="D22" s="200" t="s">
        <v>0</v>
      </c>
      <c r="E22" s="220">
        <v>0</v>
      </c>
      <c r="F22" s="235">
        <v>0</v>
      </c>
      <c r="G22" s="190">
        <v>0</v>
      </c>
      <c r="H22" s="221">
        <v>0</v>
      </c>
      <c r="I22" s="222">
        <v>0</v>
      </c>
      <c r="J22" s="223">
        <v>0</v>
      </c>
      <c r="K22" s="271">
        <v>0</v>
      </c>
      <c r="L22" s="225">
        <v>2</v>
      </c>
      <c r="M22" s="222">
        <v>2</v>
      </c>
      <c r="N22" s="220">
        <v>0</v>
      </c>
      <c r="O22" s="266">
        <v>0</v>
      </c>
      <c r="P22" s="267">
        <v>0</v>
      </c>
      <c r="Q22" s="235">
        <v>0</v>
      </c>
      <c r="R22" s="268">
        <v>0</v>
      </c>
      <c r="S22" s="235">
        <v>0</v>
      </c>
      <c r="T22" s="230">
        <v>1</v>
      </c>
      <c r="U22" s="236">
        <v>0</v>
      </c>
      <c r="V22" s="268">
        <v>1</v>
      </c>
      <c r="W22" s="266">
        <v>0</v>
      </c>
      <c r="X22" s="42">
        <v>5</v>
      </c>
      <c r="Y22" s="225">
        <v>0</v>
      </c>
      <c r="Z22" s="235">
        <v>0</v>
      </c>
      <c r="AA22" s="235">
        <v>0</v>
      </c>
      <c r="AB22" s="235">
        <v>0</v>
      </c>
      <c r="AC22" s="235">
        <v>2</v>
      </c>
      <c r="AD22" s="235">
        <v>0</v>
      </c>
      <c r="AE22" s="235">
        <v>0</v>
      </c>
      <c r="AF22" s="272">
        <v>0</v>
      </c>
      <c r="AG22" s="236">
        <v>0</v>
      </c>
      <c r="AH22" s="237">
        <v>0</v>
      </c>
      <c r="AI22" s="202">
        <v>2</v>
      </c>
      <c r="AJ22" s="198">
        <f t="shared" si="0"/>
        <v>15</v>
      </c>
    </row>
    <row r="23" spans="1:36" ht="12" customHeight="1" x14ac:dyDescent="0.25">
      <c r="A23" s="270">
        <v>11</v>
      </c>
      <c r="B23" s="586" t="s">
        <v>67</v>
      </c>
      <c r="C23" s="587"/>
      <c r="D23" s="200" t="s">
        <v>0</v>
      </c>
      <c r="E23" s="220">
        <v>0</v>
      </c>
      <c r="F23" s="235">
        <v>4</v>
      </c>
      <c r="G23" s="190">
        <v>0</v>
      </c>
      <c r="H23" s="221">
        <v>10</v>
      </c>
      <c r="I23" s="222">
        <v>0</v>
      </c>
      <c r="J23" s="223">
        <v>3</v>
      </c>
      <c r="K23" s="271">
        <v>0</v>
      </c>
      <c r="L23" s="208">
        <v>10</v>
      </c>
      <c r="M23" s="222">
        <v>2</v>
      </c>
      <c r="N23" s="220">
        <v>2</v>
      </c>
      <c r="O23" s="266">
        <v>3</v>
      </c>
      <c r="P23" s="267">
        <v>0</v>
      </c>
      <c r="Q23" s="235">
        <v>2</v>
      </c>
      <c r="R23" s="268">
        <v>0</v>
      </c>
      <c r="S23" s="235">
        <v>10</v>
      </c>
      <c r="T23" s="230">
        <v>0</v>
      </c>
      <c r="U23" s="236">
        <v>5</v>
      </c>
      <c r="V23" s="268">
        <v>5</v>
      </c>
      <c r="W23" s="266">
        <v>0</v>
      </c>
      <c r="X23" s="42">
        <v>10</v>
      </c>
      <c r="Y23" s="225">
        <v>2</v>
      </c>
      <c r="Z23" s="234">
        <v>10</v>
      </c>
      <c r="AA23" s="235">
        <v>5</v>
      </c>
      <c r="AB23" s="235">
        <v>0</v>
      </c>
      <c r="AC23" s="235">
        <v>4</v>
      </c>
      <c r="AD23" s="235">
        <v>3</v>
      </c>
      <c r="AE23" s="235">
        <v>2</v>
      </c>
      <c r="AF23" s="272">
        <v>0</v>
      </c>
      <c r="AG23" s="236">
        <v>5</v>
      </c>
      <c r="AH23" s="237">
        <v>0</v>
      </c>
      <c r="AI23" s="202">
        <v>4</v>
      </c>
      <c r="AJ23" s="198">
        <f t="shared" si="0"/>
        <v>101</v>
      </c>
    </row>
    <row r="24" spans="1:36" ht="25.5" x14ac:dyDescent="0.25">
      <c r="A24" s="592">
        <v>12</v>
      </c>
      <c r="B24" s="590" t="s">
        <v>68</v>
      </c>
      <c r="C24" s="48" t="s">
        <v>191</v>
      </c>
      <c r="D24" s="200" t="s">
        <v>0</v>
      </c>
      <c r="E24" s="220">
        <v>0</v>
      </c>
      <c r="F24" s="235">
        <v>10</v>
      </c>
      <c r="G24" s="190">
        <v>0</v>
      </c>
      <c r="H24" s="221">
        <v>5</v>
      </c>
      <c r="I24" s="222">
        <v>5</v>
      </c>
      <c r="J24" s="223">
        <v>0</v>
      </c>
      <c r="K24" s="271">
        <v>0</v>
      </c>
      <c r="L24" s="225">
        <v>0</v>
      </c>
      <c r="M24" s="222">
        <v>1</v>
      </c>
      <c r="N24" s="220">
        <v>4</v>
      </c>
      <c r="O24" s="266">
        <v>0</v>
      </c>
      <c r="P24" s="267">
        <v>0</v>
      </c>
      <c r="Q24" s="235">
        <v>0</v>
      </c>
      <c r="R24" s="268">
        <v>0</v>
      </c>
      <c r="S24" s="235">
        <v>0</v>
      </c>
      <c r="T24" s="230">
        <v>4</v>
      </c>
      <c r="U24" s="236">
        <v>0</v>
      </c>
      <c r="V24" s="268">
        <v>0</v>
      </c>
      <c r="W24" s="266">
        <v>0</v>
      </c>
      <c r="X24" s="42">
        <v>0</v>
      </c>
      <c r="Y24" s="225">
        <v>3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72">
        <v>0</v>
      </c>
      <c r="AG24" s="236">
        <v>10</v>
      </c>
      <c r="AH24" s="237">
        <v>0</v>
      </c>
      <c r="AI24" s="202">
        <v>0</v>
      </c>
      <c r="AJ24" s="198">
        <f t="shared" si="0"/>
        <v>42</v>
      </c>
    </row>
    <row r="25" spans="1:36" ht="12.75" customHeight="1" x14ac:dyDescent="0.25">
      <c r="A25" s="593"/>
      <c r="B25" s="591"/>
      <c r="C25" s="28" t="s">
        <v>72</v>
      </c>
      <c r="D25" s="200" t="s">
        <v>0</v>
      </c>
      <c r="E25" s="220">
        <v>0</v>
      </c>
      <c r="F25" s="235">
        <v>0</v>
      </c>
      <c r="G25" s="190">
        <v>0</v>
      </c>
      <c r="H25" s="221">
        <v>10</v>
      </c>
      <c r="I25" s="222">
        <v>0</v>
      </c>
      <c r="J25" s="223">
        <v>0</v>
      </c>
      <c r="K25" s="271">
        <v>0</v>
      </c>
      <c r="L25" s="225">
        <v>0</v>
      </c>
      <c r="M25" s="222">
        <v>2</v>
      </c>
      <c r="N25" s="220">
        <v>2</v>
      </c>
      <c r="O25" s="266">
        <v>0</v>
      </c>
      <c r="P25" s="267">
        <v>2</v>
      </c>
      <c r="Q25" s="235">
        <v>4</v>
      </c>
      <c r="R25" s="268">
        <v>0</v>
      </c>
      <c r="S25" s="235">
        <v>0</v>
      </c>
      <c r="T25" s="230">
        <v>1</v>
      </c>
      <c r="U25" s="236">
        <v>5</v>
      </c>
      <c r="V25" s="268">
        <v>5</v>
      </c>
      <c r="W25" s="266">
        <v>0</v>
      </c>
      <c r="X25" s="42">
        <v>15</v>
      </c>
      <c r="Y25" s="225">
        <v>0</v>
      </c>
      <c r="Z25" s="235">
        <v>3</v>
      </c>
      <c r="AA25" s="235">
        <v>5</v>
      </c>
      <c r="AB25" s="235">
        <v>0</v>
      </c>
      <c r="AC25" s="235">
        <v>3</v>
      </c>
      <c r="AD25" s="235">
        <v>2</v>
      </c>
      <c r="AE25" s="235">
        <v>0</v>
      </c>
      <c r="AF25" s="272">
        <v>0</v>
      </c>
      <c r="AG25" s="236">
        <v>0</v>
      </c>
      <c r="AH25" s="237">
        <v>0</v>
      </c>
      <c r="AI25" s="202">
        <v>2</v>
      </c>
      <c r="AJ25" s="198">
        <f t="shared" si="0"/>
        <v>61</v>
      </c>
    </row>
    <row r="26" spans="1:36" x14ac:dyDescent="0.25">
      <c r="A26" s="273">
        <v>13</v>
      </c>
      <c r="B26" s="581" t="s">
        <v>110</v>
      </c>
      <c r="C26" s="582"/>
      <c r="D26" s="200" t="s">
        <v>0</v>
      </c>
      <c r="E26" s="220">
        <v>0</v>
      </c>
      <c r="F26" s="235">
        <v>4</v>
      </c>
      <c r="G26" s="190">
        <v>0</v>
      </c>
      <c r="H26" s="221">
        <v>5</v>
      </c>
      <c r="I26" s="222">
        <v>0</v>
      </c>
      <c r="J26" s="223">
        <v>0</v>
      </c>
      <c r="K26" s="271">
        <v>0</v>
      </c>
      <c r="L26" s="225">
        <v>2</v>
      </c>
      <c r="M26" s="222">
        <v>2</v>
      </c>
      <c r="N26" s="220">
        <v>2</v>
      </c>
      <c r="O26" s="266">
        <v>0</v>
      </c>
      <c r="P26" s="267">
        <v>0</v>
      </c>
      <c r="Q26" s="235">
        <v>0</v>
      </c>
      <c r="R26" s="268">
        <v>0</v>
      </c>
      <c r="S26" s="235">
        <v>2</v>
      </c>
      <c r="T26" s="230">
        <v>2</v>
      </c>
      <c r="U26" s="236">
        <v>3</v>
      </c>
      <c r="V26" s="268">
        <v>5</v>
      </c>
      <c r="W26" s="266">
        <v>2</v>
      </c>
      <c r="X26" s="42">
        <v>15</v>
      </c>
      <c r="Y26" s="225">
        <v>2</v>
      </c>
      <c r="Z26" s="235">
        <v>3</v>
      </c>
      <c r="AA26" s="235">
        <v>5</v>
      </c>
      <c r="AB26" s="235">
        <v>0</v>
      </c>
      <c r="AC26" s="235">
        <v>2</v>
      </c>
      <c r="AD26" s="235">
        <v>1</v>
      </c>
      <c r="AE26" s="235">
        <v>0</v>
      </c>
      <c r="AF26" s="272">
        <v>0</v>
      </c>
      <c r="AG26" s="236">
        <v>10</v>
      </c>
      <c r="AH26" s="237">
        <v>1</v>
      </c>
      <c r="AI26" s="202">
        <v>5</v>
      </c>
      <c r="AJ26" s="198">
        <f t="shared" si="0"/>
        <v>73</v>
      </c>
    </row>
    <row r="27" spans="1:36" x14ac:dyDescent="0.25">
      <c r="A27" s="274">
        <v>14</v>
      </c>
      <c r="B27" s="581" t="s">
        <v>153</v>
      </c>
      <c r="C27" s="582"/>
      <c r="D27" s="200" t="s">
        <v>0</v>
      </c>
      <c r="E27" s="220">
        <v>0</v>
      </c>
      <c r="F27" s="235">
        <v>4</v>
      </c>
      <c r="G27" s="190">
        <v>0</v>
      </c>
      <c r="H27" s="221">
        <v>5</v>
      </c>
      <c r="I27" s="222">
        <v>0</v>
      </c>
      <c r="J27" s="223">
        <v>0</v>
      </c>
      <c r="K27" s="271">
        <v>0</v>
      </c>
      <c r="L27" s="225">
        <v>2</v>
      </c>
      <c r="M27" s="222">
        <v>3</v>
      </c>
      <c r="N27" s="220"/>
      <c r="O27" s="266">
        <v>0</v>
      </c>
      <c r="P27" s="267">
        <v>0</v>
      </c>
      <c r="Q27" s="235">
        <v>0</v>
      </c>
      <c r="R27" s="268">
        <v>0</v>
      </c>
      <c r="S27" s="235">
        <v>0</v>
      </c>
      <c r="T27" s="230">
        <v>3</v>
      </c>
      <c r="U27" s="236">
        <v>2</v>
      </c>
      <c r="V27" s="268">
        <v>5</v>
      </c>
      <c r="W27" s="266">
        <v>0</v>
      </c>
      <c r="X27" s="261">
        <v>0</v>
      </c>
      <c r="Y27" s="225">
        <v>2</v>
      </c>
      <c r="Z27" s="220">
        <v>3</v>
      </c>
      <c r="AA27" s="235">
        <v>0</v>
      </c>
      <c r="AB27" s="220">
        <v>0</v>
      </c>
      <c r="AC27" s="220">
        <v>2</v>
      </c>
      <c r="AD27" s="220">
        <v>1</v>
      </c>
      <c r="AE27" s="220">
        <v>2</v>
      </c>
      <c r="AF27" s="271">
        <v>0</v>
      </c>
      <c r="AG27" s="236">
        <v>10</v>
      </c>
      <c r="AH27" s="237">
        <v>1</v>
      </c>
      <c r="AI27" s="202">
        <v>5</v>
      </c>
      <c r="AJ27" s="198">
        <f t="shared" si="0"/>
        <v>50</v>
      </c>
    </row>
    <row r="28" spans="1:36" ht="11.25" customHeight="1" x14ac:dyDescent="0.25">
      <c r="A28" s="583">
        <v>15</v>
      </c>
      <c r="B28" s="577" t="s">
        <v>69</v>
      </c>
      <c r="C28" s="275" t="s">
        <v>170</v>
      </c>
      <c r="D28" s="200" t="s">
        <v>0</v>
      </c>
      <c r="E28" s="220">
        <v>0</v>
      </c>
      <c r="F28" s="235">
        <v>2</v>
      </c>
      <c r="G28" s="190">
        <v>0</v>
      </c>
      <c r="H28" s="221">
        <v>5</v>
      </c>
      <c r="I28" s="222">
        <v>5</v>
      </c>
      <c r="J28" s="223">
        <v>0</v>
      </c>
      <c r="K28" s="271">
        <v>0</v>
      </c>
      <c r="L28" s="225">
        <v>0</v>
      </c>
      <c r="M28" s="222">
        <v>2</v>
      </c>
      <c r="N28" s="220">
        <v>2</v>
      </c>
      <c r="O28" s="266">
        <v>0</v>
      </c>
      <c r="P28" s="267">
        <v>0</v>
      </c>
      <c r="Q28" s="235">
        <v>0</v>
      </c>
      <c r="R28" s="268">
        <v>0</v>
      </c>
      <c r="S28" s="235">
        <v>3</v>
      </c>
      <c r="T28" s="230">
        <v>0</v>
      </c>
      <c r="U28" s="236">
        <v>0</v>
      </c>
      <c r="V28" s="268">
        <v>5</v>
      </c>
      <c r="W28" s="266">
        <v>0</v>
      </c>
      <c r="X28" s="261">
        <v>0</v>
      </c>
      <c r="Y28" s="225">
        <v>0</v>
      </c>
      <c r="Z28" s="220">
        <v>0</v>
      </c>
      <c r="AA28" s="235">
        <v>0</v>
      </c>
      <c r="AB28" s="220">
        <v>0</v>
      </c>
      <c r="AC28" s="220">
        <v>0</v>
      </c>
      <c r="AD28" s="220">
        <v>0</v>
      </c>
      <c r="AE28" s="220">
        <v>0</v>
      </c>
      <c r="AF28" s="271">
        <v>0</v>
      </c>
      <c r="AG28" s="236">
        <v>10</v>
      </c>
      <c r="AH28" s="237">
        <v>0</v>
      </c>
      <c r="AI28" s="202">
        <v>3</v>
      </c>
      <c r="AJ28" s="198">
        <f t="shared" si="0"/>
        <v>37</v>
      </c>
    </row>
    <row r="29" spans="1:36" ht="12" customHeight="1" x14ac:dyDescent="0.25">
      <c r="A29" s="584"/>
      <c r="B29" s="556"/>
      <c r="C29" s="275" t="s">
        <v>71</v>
      </c>
      <c r="D29" s="200" t="s">
        <v>0</v>
      </c>
      <c r="E29" s="220">
        <v>0</v>
      </c>
      <c r="F29" s="235">
        <v>0</v>
      </c>
      <c r="G29" s="190">
        <v>0</v>
      </c>
      <c r="H29" s="221">
        <v>10</v>
      </c>
      <c r="I29" s="222">
        <v>0</v>
      </c>
      <c r="J29" s="223">
        <v>0</v>
      </c>
      <c r="K29" s="271">
        <v>0</v>
      </c>
      <c r="L29" s="225">
        <v>0</v>
      </c>
      <c r="M29" s="222">
        <v>2</v>
      </c>
      <c r="N29" s="220">
        <v>0</v>
      </c>
      <c r="O29" s="266">
        <v>0</v>
      </c>
      <c r="P29" s="267">
        <v>0</v>
      </c>
      <c r="Q29" s="235">
        <v>2</v>
      </c>
      <c r="R29" s="268">
        <v>0</v>
      </c>
      <c r="S29" s="235">
        <v>0</v>
      </c>
      <c r="T29" s="230">
        <v>2</v>
      </c>
      <c r="U29" s="236">
        <v>0</v>
      </c>
      <c r="V29" s="268">
        <v>0</v>
      </c>
      <c r="W29" s="266">
        <v>0</v>
      </c>
      <c r="X29" s="261">
        <v>15</v>
      </c>
      <c r="Y29" s="225">
        <v>0</v>
      </c>
      <c r="Z29" s="220">
        <v>3</v>
      </c>
      <c r="AA29" s="235">
        <v>5</v>
      </c>
      <c r="AB29" s="220">
        <v>0</v>
      </c>
      <c r="AC29" s="220">
        <v>2</v>
      </c>
      <c r="AD29" s="220">
        <v>1</v>
      </c>
      <c r="AE29" s="220">
        <v>0</v>
      </c>
      <c r="AF29" s="271">
        <v>0</v>
      </c>
      <c r="AG29" s="236">
        <v>0</v>
      </c>
      <c r="AH29" s="237">
        <v>0</v>
      </c>
      <c r="AI29" s="202">
        <v>2</v>
      </c>
      <c r="AJ29" s="198">
        <f t="shared" si="0"/>
        <v>44</v>
      </c>
    </row>
    <row r="30" spans="1:36" ht="24" customHeight="1" x14ac:dyDescent="0.25">
      <c r="A30" s="583">
        <v>16</v>
      </c>
      <c r="B30" s="585" t="s">
        <v>192</v>
      </c>
      <c r="C30" s="48" t="s">
        <v>193</v>
      </c>
      <c r="D30" s="200" t="s">
        <v>0</v>
      </c>
      <c r="E30" s="220">
        <v>0</v>
      </c>
      <c r="F30" s="235">
        <v>4</v>
      </c>
      <c r="G30" s="190">
        <v>0</v>
      </c>
      <c r="H30" s="221">
        <v>20</v>
      </c>
      <c r="I30" s="222">
        <v>0</v>
      </c>
      <c r="J30" s="223">
        <v>0</v>
      </c>
      <c r="K30" s="271">
        <v>0</v>
      </c>
      <c r="L30" s="225">
        <v>2</v>
      </c>
      <c r="M30" s="222">
        <v>3</v>
      </c>
      <c r="N30" s="220">
        <v>4</v>
      </c>
      <c r="O30" s="266">
        <v>0</v>
      </c>
      <c r="P30" s="267">
        <v>0</v>
      </c>
      <c r="Q30" s="235">
        <v>2</v>
      </c>
      <c r="R30" s="268">
        <v>0</v>
      </c>
      <c r="S30" s="235">
        <v>3</v>
      </c>
      <c r="T30" s="230">
        <v>2</v>
      </c>
      <c r="U30" s="236">
        <v>5</v>
      </c>
      <c r="V30" s="268">
        <v>10</v>
      </c>
      <c r="W30" s="266">
        <v>4</v>
      </c>
      <c r="X30" s="261">
        <v>10</v>
      </c>
      <c r="Y30" s="225">
        <v>0</v>
      </c>
      <c r="Z30" s="220">
        <v>6</v>
      </c>
      <c r="AA30" s="235">
        <v>6</v>
      </c>
      <c r="AB30" s="220">
        <v>0</v>
      </c>
      <c r="AC30" s="220">
        <v>2</v>
      </c>
      <c r="AD30" s="220">
        <v>0</v>
      </c>
      <c r="AE30" s="220">
        <v>0</v>
      </c>
      <c r="AF30" s="271">
        <v>6</v>
      </c>
      <c r="AG30" s="236">
        <v>0</v>
      </c>
      <c r="AH30" s="237">
        <v>0</v>
      </c>
      <c r="AI30" s="202">
        <v>2</v>
      </c>
      <c r="AJ30" s="198">
        <f t="shared" si="0"/>
        <v>91</v>
      </c>
    </row>
    <row r="31" spans="1:36" ht="18" customHeight="1" x14ac:dyDescent="0.25">
      <c r="A31" s="584"/>
      <c r="B31" s="559"/>
      <c r="C31" s="48" t="s">
        <v>194</v>
      </c>
      <c r="D31" s="200" t="s">
        <v>0</v>
      </c>
      <c r="E31" s="220">
        <v>0</v>
      </c>
      <c r="F31" s="235">
        <v>4</v>
      </c>
      <c r="G31" s="190">
        <v>0</v>
      </c>
      <c r="H31" s="221">
        <v>6</v>
      </c>
      <c r="I31" s="222">
        <v>0</v>
      </c>
      <c r="J31" s="223">
        <v>0</v>
      </c>
      <c r="K31" s="271">
        <v>0</v>
      </c>
      <c r="L31" s="225">
        <v>2</v>
      </c>
      <c r="M31" s="222">
        <v>3</v>
      </c>
      <c r="N31" s="220">
        <v>0</v>
      </c>
      <c r="O31" s="266">
        <v>0</v>
      </c>
      <c r="P31" s="267">
        <v>0</v>
      </c>
      <c r="Q31" s="235">
        <v>0</v>
      </c>
      <c r="R31" s="268">
        <v>0</v>
      </c>
      <c r="S31" s="235">
        <v>0</v>
      </c>
      <c r="T31" s="230">
        <v>1</v>
      </c>
      <c r="U31" s="236">
        <v>0</v>
      </c>
      <c r="V31" s="268">
        <v>2</v>
      </c>
      <c r="W31" s="266">
        <v>0</v>
      </c>
      <c r="X31" s="261">
        <v>10</v>
      </c>
      <c r="Y31" s="225">
        <v>0</v>
      </c>
      <c r="Z31" s="220">
        <v>2</v>
      </c>
      <c r="AA31" s="235">
        <v>0</v>
      </c>
      <c r="AB31" s="220">
        <v>0</v>
      </c>
      <c r="AC31" s="220">
        <v>0</v>
      </c>
      <c r="AD31" s="220">
        <v>0</v>
      </c>
      <c r="AE31" s="220">
        <v>0</v>
      </c>
      <c r="AF31" s="271">
        <v>2</v>
      </c>
      <c r="AG31" s="236">
        <v>0</v>
      </c>
      <c r="AH31" s="237">
        <v>0</v>
      </c>
      <c r="AI31" s="202">
        <v>2</v>
      </c>
      <c r="AJ31" s="198">
        <f t="shared" si="0"/>
        <v>34</v>
      </c>
    </row>
    <row r="32" spans="1:36" x14ac:dyDescent="0.25">
      <c r="A32" s="276">
        <v>17</v>
      </c>
      <c r="B32" s="586" t="s">
        <v>109</v>
      </c>
      <c r="C32" s="587"/>
      <c r="D32" s="200" t="s">
        <v>0</v>
      </c>
      <c r="E32" s="220">
        <v>0</v>
      </c>
      <c r="F32" s="235">
        <v>4</v>
      </c>
      <c r="G32" s="190">
        <v>0</v>
      </c>
      <c r="H32" s="221">
        <v>3</v>
      </c>
      <c r="I32" s="222">
        <v>0</v>
      </c>
      <c r="J32" s="223">
        <v>0</v>
      </c>
      <c r="K32" s="271">
        <v>0</v>
      </c>
      <c r="L32" s="225">
        <v>2</v>
      </c>
      <c r="M32" s="222">
        <v>2</v>
      </c>
      <c r="N32" s="220">
        <v>0</v>
      </c>
      <c r="O32" s="266">
        <v>0</v>
      </c>
      <c r="P32" s="267">
        <v>0</v>
      </c>
      <c r="Q32" s="235">
        <v>0</v>
      </c>
      <c r="R32" s="268">
        <v>0</v>
      </c>
      <c r="S32" s="235">
        <v>3</v>
      </c>
      <c r="T32" s="230">
        <v>0</v>
      </c>
      <c r="U32" s="236">
        <v>0</v>
      </c>
      <c r="V32" s="268">
        <v>5</v>
      </c>
      <c r="W32" s="266">
        <v>0</v>
      </c>
      <c r="X32" s="261">
        <v>0</v>
      </c>
      <c r="Y32" s="225">
        <v>0</v>
      </c>
      <c r="Z32" s="220">
        <v>3</v>
      </c>
      <c r="AA32" s="235">
        <v>5</v>
      </c>
      <c r="AB32" s="220">
        <v>0</v>
      </c>
      <c r="AC32" s="220">
        <v>3</v>
      </c>
      <c r="AD32" s="220">
        <v>3</v>
      </c>
      <c r="AE32" s="220">
        <v>0</v>
      </c>
      <c r="AF32" s="271">
        <v>0</v>
      </c>
      <c r="AG32" s="236">
        <v>10</v>
      </c>
      <c r="AH32" s="237">
        <v>0</v>
      </c>
      <c r="AI32" s="202">
        <v>1</v>
      </c>
      <c r="AJ32" s="198">
        <f t="shared" si="0"/>
        <v>44</v>
      </c>
    </row>
    <row r="33" spans="1:36" x14ac:dyDescent="0.25">
      <c r="A33" s="218">
        <v>18</v>
      </c>
      <c r="B33" s="586" t="s">
        <v>70</v>
      </c>
      <c r="C33" s="587"/>
      <c r="D33" s="200" t="s">
        <v>0</v>
      </c>
      <c r="E33" s="220">
        <v>0</v>
      </c>
      <c r="F33" s="235">
        <v>0</v>
      </c>
      <c r="G33" s="190">
        <v>0</v>
      </c>
      <c r="H33" s="221">
        <v>0</v>
      </c>
      <c r="I33" s="222">
        <v>2</v>
      </c>
      <c r="J33" s="223">
        <v>0</v>
      </c>
      <c r="K33" s="271">
        <v>0</v>
      </c>
      <c r="L33" s="225">
        <v>2</v>
      </c>
      <c r="M33" s="222">
        <v>2</v>
      </c>
      <c r="N33" s="220">
        <v>0</v>
      </c>
      <c r="O33" s="266">
        <v>0</v>
      </c>
      <c r="P33" s="267">
        <v>0</v>
      </c>
      <c r="Q33" s="235">
        <v>0</v>
      </c>
      <c r="R33" s="268">
        <v>0</v>
      </c>
      <c r="S33" s="235">
        <v>0</v>
      </c>
      <c r="T33" s="230">
        <v>0</v>
      </c>
      <c r="U33" s="236">
        <v>0</v>
      </c>
      <c r="V33" s="268">
        <v>0</v>
      </c>
      <c r="W33" s="266">
        <v>0</v>
      </c>
      <c r="X33" s="261">
        <v>0</v>
      </c>
      <c r="Y33" s="225">
        <v>0</v>
      </c>
      <c r="Z33" s="220">
        <v>0</v>
      </c>
      <c r="AA33" s="235">
        <v>0</v>
      </c>
      <c r="AB33" s="220">
        <v>0</v>
      </c>
      <c r="AC33" s="220">
        <v>0</v>
      </c>
      <c r="AD33" s="220">
        <v>0</v>
      </c>
      <c r="AE33" s="220">
        <v>0</v>
      </c>
      <c r="AF33" s="271">
        <v>0</v>
      </c>
      <c r="AG33" s="236">
        <v>15</v>
      </c>
      <c r="AH33" s="237">
        <v>0</v>
      </c>
      <c r="AI33" s="202">
        <v>0</v>
      </c>
      <c r="AJ33" s="198">
        <f t="shared" si="0"/>
        <v>21</v>
      </c>
    </row>
    <row r="34" spans="1:36" x14ac:dyDescent="0.25">
      <c r="A34" s="277">
        <v>19</v>
      </c>
      <c r="B34" s="581" t="s">
        <v>146</v>
      </c>
      <c r="C34" s="582"/>
      <c r="D34" s="278" t="s">
        <v>0</v>
      </c>
      <c r="E34" s="235">
        <v>0</v>
      </c>
      <c r="F34" s="235">
        <v>5</v>
      </c>
      <c r="G34" s="190">
        <v>0</v>
      </c>
      <c r="H34" s="279">
        <v>5</v>
      </c>
      <c r="I34" s="32">
        <v>0</v>
      </c>
      <c r="J34" s="223">
        <v>0</v>
      </c>
      <c r="K34" s="272">
        <v>0</v>
      </c>
      <c r="L34" s="225">
        <v>2</v>
      </c>
      <c r="M34" s="32">
        <v>3</v>
      </c>
      <c r="N34" s="235">
        <v>0</v>
      </c>
      <c r="O34" s="266">
        <v>0</v>
      </c>
      <c r="P34" s="267">
        <v>0</v>
      </c>
      <c r="Q34" s="235">
        <v>0</v>
      </c>
      <c r="R34" s="268">
        <v>0</v>
      </c>
      <c r="S34" s="235">
        <v>0</v>
      </c>
      <c r="T34" s="230">
        <v>2</v>
      </c>
      <c r="U34" s="236">
        <v>0</v>
      </c>
      <c r="V34" s="268">
        <v>0</v>
      </c>
      <c r="W34" s="266">
        <v>0</v>
      </c>
      <c r="X34" s="42">
        <v>0</v>
      </c>
      <c r="Y34" s="225">
        <v>0</v>
      </c>
      <c r="Z34" s="235">
        <v>3</v>
      </c>
      <c r="AA34" s="235">
        <v>3</v>
      </c>
      <c r="AB34" s="235">
        <v>0</v>
      </c>
      <c r="AC34" s="235">
        <v>3</v>
      </c>
      <c r="AD34" s="235">
        <v>2</v>
      </c>
      <c r="AE34" s="235">
        <v>0</v>
      </c>
      <c r="AF34" s="272">
        <v>0</v>
      </c>
      <c r="AG34" s="236">
        <v>10</v>
      </c>
      <c r="AH34" s="237">
        <v>0</v>
      </c>
      <c r="AI34" s="202">
        <v>0</v>
      </c>
      <c r="AJ34" s="198">
        <f t="shared" si="0"/>
        <v>38</v>
      </c>
    </row>
    <row r="35" spans="1:36" x14ac:dyDescent="0.25">
      <c r="A35" s="280">
        <v>20</v>
      </c>
      <c r="B35" s="281" t="s">
        <v>158</v>
      </c>
      <c r="C35" s="282" t="s">
        <v>156</v>
      </c>
      <c r="D35" s="278" t="s">
        <v>0</v>
      </c>
      <c r="E35" s="235">
        <v>0</v>
      </c>
      <c r="F35" s="235">
        <v>6</v>
      </c>
      <c r="G35" s="190">
        <v>0</v>
      </c>
      <c r="H35" s="283">
        <v>0</v>
      </c>
      <c r="I35" s="32">
        <v>0</v>
      </c>
      <c r="J35" s="284">
        <v>0</v>
      </c>
      <c r="K35" s="272">
        <v>0</v>
      </c>
      <c r="L35" s="285">
        <v>0</v>
      </c>
      <c r="M35" s="235">
        <v>0</v>
      </c>
      <c r="N35" s="235">
        <v>0</v>
      </c>
      <c r="O35" s="272">
        <v>0</v>
      </c>
      <c r="P35" s="30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30">
        <v>0</v>
      </c>
      <c r="Y35" s="22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72">
        <v>0</v>
      </c>
      <c r="AG35" s="236">
        <v>0</v>
      </c>
      <c r="AH35" s="286">
        <v>0</v>
      </c>
      <c r="AI35" s="202">
        <v>0</v>
      </c>
      <c r="AJ35" s="198">
        <f t="shared" si="0"/>
        <v>6</v>
      </c>
    </row>
    <row r="36" spans="1:36" ht="15.75" thickBot="1" x14ac:dyDescent="0.3">
      <c r="A36" s="144">
        <v>21</v>
      </c>
      <c r="B36" s="287" t="s">
        <v>158</v>
      </c>
      <c r="C36" s="287" t="s">
        <v>157</v>
      </c>
      <c r="D36" s="288" t="s">
        <v>0</v>
      </c>
      <c r="E36" s="289">
        <v>0</v>
      </c>
      <c r="F36" s="289">
        <v>6</v>
      </c>
      <c r="G36" s="290">
        <v>0</v>
      </c>
      <c r="H36" s="291">
        <v>0</v>
      </c>
      <c r="I36" s="149">
        <v>0</v>
      </c>
      <c r="J36" s="292">
        <v>0</v>
      </c>
      <c r="K36" s="293">
        <v>0</v>
      </c>
      <c r="L36" s="294">
        <v>0</v>
      </c>
      <c r="M36" s="289">
        <v>0</v>
      </c>
      <c r="N36" s="289">
        <v>0</v>
      </c>
      <c r="O36" s="293">
        <v>0</v>
      </c>
      <c r="P36" s="147">
        <v>0</v>
      </c>
      <c r="Q36" s="289">
        <v>0</v>
      </c>
      <c r="R36" s="289">
        <v>0</v>
      </c>
      <c r="S36" s="289">
        <v>0</v>
      </c>
      <c r="T36" s="289">
        <v>0</v>
      </c>
      <c r="U36" s="289">
        <v>0</v>
      </c>
      <c r="V36" s="289">
        <v>0</v>
      </c>
      <c r="W36" s="289">
        <v>0</v>
      </c>
      <c r="X36" s="147">
        <v>0</v>
      </c>
      <c r="Y36" s="295">
        <v>0</v>
      </c>
      <c r="Z36" s="289">
        <v>0</v>
      </c>
      <c r="AA36" s="289">
        <v>0</v>
      </c>
      <c r="AB36" s="289">
        <v>0</v>
      </c>
      <c r="AC36" s="289">
        <v>0</v>
      </c>
      <c r="AD36" s="289">
        <v>0</v>
      </c>
      <c r="AE36" s="289">
        <v>0</v>
      </c>
      <c r="AF36" s="293">
        <v>0</v>
      </c>
      <c r="AG36" s="296">
        <v>0</v>
      </c>
      <c r="AH36" s="297">
        <v>0</v>
      </c>
      <c r="AI36" s="298">
        <v>0</v>
      </c>
      <c r="AJ36" s="299">
        <f t="shared" si="0"/>
        <v>6</v>
      </c>
    </row>
  </sheetData>
  <mergeCells count="26">
    <mergeCell ref="A11:A12"/>
    <mergeCell ref="A2:AH2"/>
    <mergeCell ref="B3:C3"/>
    <mergeCell ref="B4:C4"/>
    <mergeCell ref="A5:A9"/>
    <mergeCell ref="B5:B9"/>
    <mergeCell ref="B27:C27"/>
    <mergeCell ref="A14:A15"/>
    <mergeCell ref="B14:B15"/>
    <mergeCell ref="A16:A17"/>
    <mergeCell ref="B16:B17"/>
    <mergeCell ref="A20:A21"/>
    <mergeCell ref="B20:B21"/>
    <mergeCell ref="B22:C22"/>
    <mergeCell ref="B23:C23"/>
    <mergeCell ref="A24:A25"/>
    <mergeCell ref="B24:B25"/>
    <mergeCell ref="B26:C26"/>
    <mergeCell ref="B19:C19"/>
    <mergeCell ref="B34:C34"/>
    <mergeCell ref="A28:A29"/>
    <mergeCell ref="B28:B29"/>
    <mergeCell ref="A30:A31"/>
    <mergeCell ref="B30:B31"/>
    <mergeCell ref="B32:C32"/>
    <mergeCell ref="B33:C33"/>
  </mergeCells>
  <pageMargins left="0.7" right="0.7" top="0.75" bottom="0.75" header="0.3" footer="0.3"/>
  <pageSetup paperSize="8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opLeftCell="A19" zoomScaleNormal="100" workbookViewId="0">
      <selection activeCell="C11" sqref="C11"/>
    </sheetView>
  </sheetViews>
  <sheetFormatPr defaultRowHeight="15" x14ac:dyDescent="0.25"/>
  <cols>
    <col min="1" max="1" width="8.42578125" style="1" customWidth="1"/>
    <col min="2" max="2" width="26" customWidth="1"/>
    <col min="3" max="3" width="21.5703125" customWidth="1"/>
    <col min="4" max="4" width="11.85546875" style="1" customWidth="1"/>
    <col min="5" max="9" width="4" style="2" bestFit="1" customWidth="1"/>
    <col min="10" max="10" width="5.140625" style="2" customWidth="1"/>
    <col min="11" max="16" width="4" style="2" bestFit="1" customWidth="1"/>
    <col min="17" max="17" width="5" style="2" customWidth="1"/>
    <col min="18" max="23" width="4" style="2" bestFit="1" customWidth="1"/>
    <col min="24" max="24" width="5.28515625" style="2" customWidth="1"/>
    <col min="25" max="31" width="4" style="2" bestFit="1" customWidth="1"/>
    <col min="32" max="32" width="4.140625" style="2" bestFit="1" customWidth="1"/>
    <col min="33" max="33" width="5.140625" style="2" bestFit="1" customWidth="1"/>
    <col min="34" max="34" width="4.140625" style="2" bestFit="1" customWidth="1"/>
    <col min="35" max="35" width="5.140625" style="2" customWidth="1"/>
  </cols>
  <sheetData>
    <row r="1" spans="1:36" ht="15.75" thickBot="1" x14ac:dyDescent="0.3">
      <c r="A1" s="597" t="s">
        <v>183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</row>
    <row r="2" spans="1:36" ht="89.25" customHeight="1" thickBot="1" x14ac:dyDescent="0.3">
      <c r="A2" s="181" t="s">
        <v>10</v>
      </c>
      <c r="B2" s="598" t="s">
        <v>11</v>
      </c>
      <c r="C2" s="599"/>
      <c r="D2" s="182" t="s">
        <v>12</v>
      </c>
      <c r="E2" s="183" t="s">
        <v>13</v>
      </c>
      <c r="F2" s="183" t="s">
        <v>14</v>
      </c>
      <c r="G2" s="183" t="s">
        <v>15</v>
      </c>
      <c r="H2" s="183" t="s">
        <v>16</v>
      </c>
      <c r="I2" s="183" t="s">
        <v>17</v>
      </c>
      <c r="J2" s="183" t="s">
        <v>18</v>
      </c>
      <c r="K2" s="183" t="s">
        <v>51</v>
      </c>
      <c r="L2" s="183" t="s">
        <v>19</v>
      </c>
      <c r="M2" s="183" t="s">
        <v>20</v>
      </c>
      <c r="N2" s="183" t="s">
        <v>21</v>
      </c>
      <c r="O2" s="183" t="s">
        <v>22</v>
      </c>
      <c r="P2" s="183" t="s">
        <v>23</v>
      </c>
      <c r="Q2" s="183" t="s">
        <v>24</v>
      </c>
      <c r="R2" s="183" t="s">
        <v>25</v>
      </c>
      <c r="S2" s="183" t="s">
        <v>26</v>
      </c>
      <c r="T2" s="183" t="s">
        <v>27</v>
      </c>
      <c r="U2" s="183" t="s">
        <v>28</v>
      </c>
      <c r="V2" s="183" t="s">
        <v>29</v>
      </c>
      <c r="W2" s="183" t="s">
        <v>73</v>
      </c>
      <c r="X2" s="183" t="s">
        <v>74</v>
      </c>
      <c r="Y2" s="183" t="s">
        <v>75</v>
      </c>
      <c r="Z2" s="183" t="s">
        <v>76</v>
      </c>
      <c r="AA2" s="183" t="s">
        <v>77</v>
      </c>
      <c r="AB2" s="183" t="s">
        <v>78</v>
      </c>
      <c r="AC2" s="183" t="s">
        <v>79</v>
      </c>
      <c r="AD2" s="183" t="s">
        <v>80</v>
      </c>
      <c r="AE2" s="183" t="s">
        <v>81</v>
      </c>
      <c r="AF2" s="183" t="s">
        <v>82</v>
      </c>
      <c r="AG2" s="183" t="s">
        <v>162</v>
      </c>
      <c r="AH2" s="183" t="s">
        <v>163</v>
      </c>
      <c r="AI2" s="184" t="s">
        <v>83</v>
      </c>
      <c r="AJ2" s="167" t="s">
        <v>167</v>
      </c>
    </row>
    <row r="3" spans="1:36" ht="15" customHeight="1" thickBot="1" x14ac:dyDescent="0.3">
      <c r="A3" s="185">
        <v>1</v>
      </c>
      <c r="B3" s="602">
        <v>2</v>
      </c>
      <c r="C3" s="603"/>
      <c r="D3" s="186">
        <v>3</v>
      </c>
      <c r="E3" s="186">
        <v>4</v>
      </c>
      <c r="F3" s="186">
        <v>5</v>
      </c>
      <c r="G3" s="186">
        <v>6</v>
      </c>
      <c r="H3" s="186">
        <v>7</v>
      </c>
      <c r="I3" s="186">
        <v>8</v>
      </c>
      <c r="J3" s="186">
        <v>9</v>
      </c>
      <c r="K3" s="186">
        <v>10</v>
      </c>
      <c r="L3" s="186">
        <v>11</v>
      </c>
      <c r="M3" s="186">
        <v>12</v>
      </c>
      <c r="N3" s="186">
        <v>13</v>
      </c>
      <c r="O3" s="186">
        <v>14</v>
      </c>
      <c r="P3" s="186">
        <v>15</v>
      </c>
      <c r="Q3" s="186">
        <v>16</v>
      </c>
      <c r="R3" s="186">
        <v>17</v>
      </c>
      <c r="S3" s="186">
        <v>18</v>
      </c>
      <c r="T3" s="186">
        <v>19</v>
      </c>
      <c r="U3" s="186">
        <v>20</v>
      </c>
      <c r="V3" s="186">
        <v>21</v>
      </c>
      <c r="W3" s="186">
        <v>22</v>
      </c>
      <c r="X3" s="186">
        <v>23</v>
      </c>
      <c r="Y3" s="186">
        <v>24</v>
      </c>
      <c r="Z3" s="186">
        <v>25</v>
      </c>
      <c r="AA3" s="186">
        <v>26</v>
      </c>
      <c r="AB3" s="186">
        <v>27</v>
      </c>
      <c r="AC3" s="186">
        <v>28</v>
      </c>
      <c r="AD3" s="186">
        <v>29</v>
      </c>
      <c r="AE3" s="186">
        <v>30</v>
      </c>
      <c r="AF3" s="186">
        <v>31</v>
      </c>
      <c r="AG3" s="186">
        <v>32</v>
      </c>
      <c r="AH3" s="186">
        <v>33</v>
      </c>
      <c r="AI3" s="300">
        <v>34</v>
      </c>
      <c r="AJ3" s="169">
        <v>35</v>
      </c>
    </row>
    <row r="4" spans="1:36" ht="15.75" customHeight="1" x14ac:dyDescent="0.25">
      <c r="A4" s="51">
        <v>1</v>
      </c>
      <c r="B4" s="301" t="s">
        <v>30</v>
      </c>
      <c r="C4" s="302" t="s">
        <v>154</v>
      </c>
      <c r="D4" s="303" t="s">
        <v>31</v>
      </c>
      <c r="E4" s="304">
        <v>0</v>
      </c>
      <c r="F4" s="305">
        <v>5</v>
      </c>
      <c r="G4" s="306">
        <v>0</v>
      </c>
      <c r="H4" s="307">
        <v>5</v>
      </c>
      <c r="I4" s="308">
        <v>0</v>
      </c>
      <c r="J4" s="309">
        <v>0</v>
      </c>
      <c r="K4" s="310">
        <v>0</v>
      </c>
      <c r="L4" s="311">
        <v>4</v>
      </c>
      <c r="M4" s="189">
        <v>1</v>
      </c>
      <c r="N4" s="312">
        <v>0</v>
      </c>
      <c r="O4" s="313">
        <v>0</v>
      </c>
      <c r="P4" s="314">
        <v>0</v>
      </c>
      <c r="Q4" s="315">
        <v>10</v>
      </c>
      <c r="R4" s="316">
        <v>0</v>
      </c>
      <c r="S4" s="317">
        <v>0</v>
      </c>
      <c r="T4" s="318">
        <v>6</v>
      </c>
      <c r="U4" s="319">
        <v>4</v>
      </c>
      <c r="V4" s="312">
        <v>0</v>
      </c>
      <c r="W4" s="313">
        <v>0</v>
      </c>
      <c r="X4" s="320">
        <v>0</v>
      </c>
      <c r="Y4" s="311">
        <v>1</v>
      </c>
      <c r="Z4" s="321">
        <v>2</v>
      </c>
      <c r="AA4" s="322">
        <v>3</v>
      </c>
      <c r="AB4" s="315">
        <v>0</v>
      </c>
      <c r="AC4" s="315">
        <v>1</v>
      </c>
      <c r="AD4" s="189">
        <v>5</v>
      </c>
      <c r="AE4" s="189">
        <v>0</v>
      </c>
      <c r="AF4" s="312">
        <v>0</v>
      </c>
      <c r="AG4" s="323">
        <v>0</v>
      </c>
      <c r="AH4" s="324">
        <v>0</v>
      </c>
      <c r="AI4" s="325">
        <v>2</v>
      </c>
      <c r="AJ4" s="326">
        <f>E4+F4+G4+H4+I4+J4+K4+L4+M4+N4+O4+P4+Q4+R4+S4+T4+U4+V4+W4+X4+Y4+Z4+AA4+AB4+AC4+AD4+AE4+AF4+AG4+AH4+AI4</f>
        <v>49</v>
      </c>
    </row>
    <row r="5" spans="1:36" ht="39.75" customHeight="1" x14ac:dyDescent="0.25">
      <c r="A5" s="64">
        <v>2</v>
      </c>
      <c r="B5" s="327" t="s">
        <v>32</v>
      </c>
      <c r="C5" s="66" t="s">
        <v>196</v>
      </c>
      <c r="D5" s="328" t="s">
        <v>0</v>
      </c>
      <c r="E5" s="329">
        <v>3</v>
      </c>
      <c r="F5" s="127">
        <v>5</v>
      </c>
      <c r="G5" s="330">
        <v>2</v>
      </c>
      <c r="H5" s="129">
        <v>10</v>
      </c>
      <c r="I5" s="331">
        <v>3</v>
      </c>
      <c r="J5" s="332">
        <v>5</v>
      </c>
      <c r="K5" s="333">
        <v>0</v>
      </c>
      <c r="L5" s="334">
        <v>10</v>
      </c>
      <c r="M5" s="335">
        <v>2</v>
      </c>
      <c r="N5" s="336">
        <v>0</v>
      </c>
      <c r="O5" s="337">
        <v>2</v>
      </c>
      <c r="P5" s="338">
        <v>0</v>
      </c>
      <c r="Q5" s="339">
        <v>2</v>
      </c>
      <c r="R5" s="340">
        <v>6</v>
      </c>
      <c r="S5" s="341">
        <v>2</v>
      </c>
      <c r="T5" s="128">
        <v>1</v>
      </c>
      <c r="U5" s="342">
        <v>5</v>
      </c>
      <c r="V5" s="336">
        <v>3</v>
      </c>
      <c r="W5" s="337">
        <v>0</v>
      </c>
      <c r="X5" s="343">
        <v>2</v>
      </c>
      <c r="Y5" s="334">
        <v>3</v>
      </c>
      <c r="Z5" s="329">
        <v>5</v>
      </c>
      <c r="AA5" s="344">
        <v>0</v>
      </c>
      <c r="AB5" s="131">
        <v>0</v>
      </c>
      <c r="AC5" s="131">
        <v>10</v>
      </c>
      <c r="AD5" s="127">
        <v>10</v>
      </c>
      <c r="AE5" s="127">
        <v>1</v>
      </c>
      <c r="AF5" s="345">
        <v>5</v>
      </c>
      <c r="AG5" s="79">
        <v>5</v>
      </c>
      <c r="AH5" s="346">
        <v>3</v>
      </c>
      <c r="AI5" s="178">
        <v>2</v>
      </c>
      <c r="AJ5" s="326">
        <f t="shared" ref="AJ5:AJ24" si="0">E5+F5+G5+H5+I5+J5+K5+L5+M5+N5+O5+P5+Q5+R5+S5+T5+U5+V5+W5+X5+Y5+Z5+AA5+AB5+AC5+AD5+AE5+AF5+AG5+AH5+AI5</f>
        <v>107</v>
      </c>
    </row>
    <row r="6" spans="1:36" ht="15" customHeight="1" x14ac:dyDescent="0.25">
      <c r="A6" s="347">
        <v>3</v>
      </c>
      <c r="B6" s="327" t="s">
        <v>155</v>
      </c>
      <c r="C6" s="66" t="s">
        <v>197</v>
      </c>
      <c r="D6" s="328" t="s">
        <v>0</v>
      </c>
      <c r="E6" s="329">
        <v>0</v>
      </c>
      <c r="F6" s="127">
        <v>5</v>
      </c>
      <c r="G6" s="330">
        <v>3</v>
      </c>
      <c r="H6" s="129">
        <v>10</v>
      </c>
      <c r="I6" s="331">
        <v>3</v>
      </c>
      <c r="J6" s="332">
        <v>5</v>
      </c>
      <c r="K6" s="333">
        <v>0</v>
      </c>
      <c r="L6" s="334">
        <v>12</v>
      </c>
      <c r="M6" s="335">
        <v>1</v>
      </c>
      <c r="N6" s="336">
        <v>3</v>
      </c>
      <c r="O6" s="337">
        <v>2</v>
      </c>
      <c r="P6" s="338">
        <v>2</v>
      </c>
      <c r="Q6" s="339">
        <v>10</v>
      </c>
      <c r="R6" s="340">
        <v>2</v>
      </c>
      <c r="S6" s="341">
        <v>2</v>
      </c>
      <c r="T6" s="128">
        <v>8</v>
      </c>
      <c r="U6" s="342">
        <v>10</v>
      </c>
      <c r="V6" s="336">
        <v>3</v>
      </c>
      <c r="W6" s="337">
        <v>2</v>
      </c>
      <c r="X6" s="343">
        <v>5</v>
      </c>
      <c r="Y6" s="334">
        <v>2</v>
      </c>
      <c r="Z6" s="329">
        <v>3</v>
      </c>
      <c r="AA6" s="344">
        <v>1</v>
      </c>
      <c r="AB6" s="131">
        <v>3</v>
      </c>
      <c r="AC6" s="131">
        <v>4</v>
      </c>
      <c r="AD6" s="127">
        <v>4</v>
      </c>
      <c r="AE6" s="127">
        <v>2</v>
      </c>
      <c r="AF6" s="345">
        <v>5</v>
      </c>
      <c r="AG6" s="79">
        <v>5</v>
      </c>
      <c r="AH6" s="346">
        <v>1</v>
      </c>
      <c r="AI6" s="178">
        <v>5</v>
      </c>
      <c r="AJ6" s="326">
        <f t="shared" si="0"/>
        <v>123</v>
      </c>
    </row>
    <row r="7" spans="1:36" ht="24.75" customHeight="1" x14ac:dyDescent="0.25">
      <c r="A7" s="347">
        <v>4</v>
      </c>
      <c r="B7" s="327" t="s">
        <v>49</v>
      </c>
      <c r="C7" s="66" t="s">
        <v>198</v>
      </c>
      <c r="D7" s="328" t="s">
        <v>0</v>
      </c>
      <c r="E7" s="329">
        <v>3</v>
      </c>
      <c r="F7" s="127">
        <v>6</v>
      </c>
      <c r="G7" s="330">
        <v>10</v>
      </c>
      <c r="H7" s="129">
        <v>20</v>
      </c>
      <c r="I7" s="331">
        <v>5</v>
      </c>
      <c r="J7" s="332">
        <v>10</v>
      </c>
      <c r="K7" s="333">
        <v>0</v>
      </c>
      <c r="L7" s="334">
        <v>2</v>
      </c>
      <c r="M7" s="335">
        <v>1</v>
      </c>
      <c r="N7" s="336">
        <v>5</v>
      </c>
      <c r="O7" s="337">
        <v>2</v>
      </c>
      <c r="P7" s="338">
        <v>2</v>
      </c>
      <c r="Q7" s="339">
        <v>6</v>
      </c>
      <c r="R7" s="340">
        <v>5</v>
      </c>
      <c r="S7" s="341">
        <v>2</v>
      </c>
      <c r="T7" s="128">
        <v>6</v>
      </c>
      <c r="U7" s="342">
        <v>3</v>
      </c>
      <c r="V7" s="336">
        <v>5</v>
      </c>
      <c r="W7" s="337">
        <v>2</v>
      </c>
      <c r="X7" s="343">
        <v>4</v>
      </c>
      <c r="Y7" s="334">
        <v>1</v>
      </c>
      <c r="Z7" s="329">
        <v>5</v>
      </c>
      <c r="AA7" s="344">
        <v>10</v>
      </c>
      <c r="AB7" s="131">
        <v>1</v>
      </c>
      <c r="AC7" s="131">
        <v>5</v>
      </c>
      <c r="AD7" s="127">
        <v>3</v>
      </c>
      <c r="AE7" s="127">
        <v>1</v>
      </c>
      <c r="AF7" s="345">
        <v>5</v>
      </c>
      <c r="AG7" s="79">
        <v>5</v>
      </c>
      <c r="AH7" s="346">
        <v>4</v>
      </c>
      <c r="AI7" s="178">
        <v>4</v>
      </c>
      <c r="AJ7" s="326">
        <f t="shared" si="0"/>
        <v>143</v>
      </c>
    </row>
    <row r="8" spans="1:36" ht="18.75" customHeight="1" x14ac:dyDescent="0.25">
      <c r="A8" s="347">
        <v>5</v>
      </c>
      <c r="B8" s="327" t="s">
        <v>33</v>
      </c>
      <c r="C8" s="66" t="s">
        <v>135</v>
      </c>
      <c r="D8" s="328" t="s">
        <v>31</v>
      </c>
      <c r="E8" s="329">
        <v>0</v>
      </c>
      <c r="F8" s="127">
        <v>0</v>
      </c>
      <c r="G8" s="330">
        <v>0</v>
      </c>
      <c r="H8" s="129">
        <v>0</v>
      </c>
      <c r="I8" s="331">
        <v>0</v>
      </c>
      <c r="J8" s="332">
        <v>0</v>
      </c>
      <c r="K8" s="333">
        <v>0</v>
      </c>
      <c r="L8" s="334">
        <v>0</v>
      </c>
      <c r="M8" s="335">
        <v>0</v>
      </c>
      <c r="N8" s="336">
        <v>0</v>
      </c>
      <c r="O8" s="337">
        <v>0</v>
      </c>
      <c r="P8" s="338">
        <v>0</v>
      </c>
      <c r="Q8" s="339">
        <v>1</v>
      </c>
      <c r="R8" s="340">
        <v>0</v>
      </c>
      <c r="S8" s="341">
        <v>0</v>
      </c>
      <c r="T8" s="128">
        <v>1</v>
      </c>
      <c r="U8" s="342">
        <v>0</v>
      </c>
      <c r="V8" s="336">
        <v>0</v>
      </c>
      <c r="W8" s="337">
        <v>0</v>
      </c>
      <c r="X8" s="343">
        <v>0</v>
      </c>
      <c r="Y8" s="334">
        <v>0</v>
      </c>
      <c r="Z8" s="329">
        <v>1</v>
      </c>
      <c r="AA8" s="344">
        <v>0</v>
      </c>
      <c r="AB8" s="131">
        <v>0</v>
      </c>
      <c r="AC8" s="131">
        <v>1</v>
      </c>
      <c r="AD8" s="127">
        <v>3</v>
      </c>
      <c r="AE8" s="127">
        <v>0</v>
      </c>
      <c r="AF8" s="345">
        <v>0</v>
      </c>
      <c r="AG8" s="79">
        <v>2</v>
      </c>
      <c r="AH8" s="346">
        <v>0</v>
      </c>
      <c r="AI8" s="178">
        <v>0</v>
      </c>
      <c r="AJ8" s="326">
        <f t="shared" si="0"/>
        <v>9</v>
      </c>
    </row>
    <row r="9" spans="1:36" ht="18" customHeight="1" x14ac:dyDescent="0.25">
      <c r="A9" s="347">
        <v>6</v>
      </c>
      <c r="B9" s="327" t="s">
        <v>34</v>
      </c>
      <c r="C9" s="66" t="s">
        <v>136</v>
      </c>
      <c r="D9" s="328" t="s">
        <v>0</v>
      </c>
      <c r="E9" s="329">
        <v>0</v>
      </c>
      <c r="F9" s="127">
        <v>0</v>
      </c>
      <c r="G9" s="330">
        <v>0</v>
      </c>
      <c r="H9" s="129">
        <v>0</v>
      </c>
      <c r="I9" s="331">
        <v>0</v>
      </c>
      <c r="J9" s="332">
        <v>0</v>
      </c>
      <c r="K9" s="333">
        <v>0</v>
      </c>
      <c r="L9" s="334">
        <v>5</v>
      </c>
      <c r="M9" s="335">
        <v>0</v>
      </c>
      <c r="N9" s="336">
        <v>0</v>
      </c>
      <c r="O9" s="337">
        <v>0</v>
      </c>
      <c r="P9" s="338">
        <v>0</v>
      </c>
      <c r="Q9" s="339">
        <v>20</v>
      </c>
      <c r="R9" s="342">
        <v>30</v>
      </c>
      <c r="S9" s="341">
        <v>0</v>
      </c>
      <c r="T9" s="128">
        <v>0</v>
      </c>
      <c r="U9" s="342">
        <v>5</v>
      </c>
      <c r="V9" s="336">
        <v>20</v>
      </c>
      <c r="W9" s="337">
        <v>0</v>
      </c>
      <c r="X9" s="348">
        <v>300</v>
      </c>
      <c r="Y9" s="334">
        <v>3</v>
      </c>
      <c r="Z9" s="329">
        <v>0</v>
      </c>
      <c r="AA9" s="344">
        <v>10</v>
      </c>
      <c r="AB9" s="131">
        <v>5</v>
      </c>
      <c r="AC9" s="131">
        <v>0</v>
      </c>
      <c r="AD9" s="127">
        <v>0</v>
      </c>
      <c r="AE9" s="127">
        <v>0</v>
      </c>
      <c r="AF9" s="345">
        <v>0</v>
      </c>
      <c r="AG9" s="79">
        <v>200</v>
      </c>
      <c r="AH9" s="346">
        <v>0</v>
      </c>
      <c r="AI9" s="349">
        <v>100</v>
      </c>
      <c r="AJ9" s="326">
        <f t="shared" si="0"/>
        <v>698</v>
      </c>
    </row>
    <row r="10" spans="1:36" ht="20.25" customHeight="1" x14ac:dyDescent="0.25">
      <c r="A10" s="350">
        <v>7</v>
      </c>
      <c r="B10" s="132" t="s">
        <v>35</v>
      </c>
      <c r="C10" s="133" t="s">
        <v>137</v>
      </c>
      <c r="D10" s="328" t="s">
        <v>31</v>
      </c>
      <c r="E10" s="329">
        <v>0</v>
      </c>
      <c r="F10" s="127">
        <v>20</v>
      </c>
      <c r="G10" s="330">
        <v>0</v>
      </c>
      <c r="H10" s="129">
        <v>10</v>
      </c>
      <c r="I10" s="331">
        <v>0</v>
      </c>
      <c r="J10" s="332">
        <v>0</v>
      </c>
      <c r="K10" s="333">
        <v>20</v>
      </c>
      <c r="L10" s="351">
        <v>20</v>
      </c>
      <c r="M10" s="335">
        <v>3</v>
      </c>
      <c r="N10" s="336">
        <v>0</v>
      </c>
      <c r="O10" s="337">
        <v>0</v>
      </c>
      <c r="P10" s="338">
        <v>0</v>
      </c>
      <c r="Q10" s="352">
        <v>20</v>
      </c>
      <c r="R10" s="340">
        <v>0</v>
      </c>
      <c r="S10" s="341">
        <v>0</v>
      </c>
      <c r="T10" s="128">
        <v>17</v>
      </c>
      <c r="U10" s="342">
        <v>30</v>
      </c>
      <c r="V10" s="336">
        <v>2</v>
      </c>
      <c r="W10" s="337">
        <v>0</v>
      </c>
      <c r="X10" s="343">
        <v>20</v>
      </c>
      <c r="Y10" s="334">
        <v>0</v>
      </c>
      <c r="Z10" s="329">
        <v>2</v>
      </c>
      <c r="AA10" s="344">
        <v>10</v>
      </c>
      <c r="AB10" s="131">
        <v>20</v>
      </c>
      <c r="AC10" s="131">
        <v>2</v>
      </c>
      <c r="AD10" s="127">
        <v>15</v>
      </c>
      <c r="AE10" s="127">
        <v>0</v>
      </c>
      <c r="AF10" s="345">
        <v>20</v>
      </c>
      <c r="AG10" s="79">
        <v>0</v>
      </c>
      <c r="AH10" s="346">
        <v>0</v>
      </c>
      <c r="AI10" s="178">
        <v>2</v>
      </c>
      <c r="AJ10" s="326">
        <f t="shared" si="0"/>
        <v>233</v>
      </c>
    </row>
    <row r="11" spans="1:36" s="4" customFormat="1" ht="36.75" customHeight="1" x14ac:dyDescent="0.25">
      <c r="A11" s="347">
        <v>8</v>
      </c>
      <c r="B11" s="132" t="s">
        <v>225</v>
      </c>
      <c r="C11" s="66" t="s">
        <v>179</v>
      </c>
      <c r="D11" s="328" t="s">
        <v>31</v>
      </c>
      <c r="E11" s="329">
        <v>0</v>
      </c>
      <c r="F11" s="127">
        <v>0</v>
      </c>
      <c r="G11" s="330">
        <v>0</v>
      </c>
      <c r="H11" s="129">
        <v>0</v>
      </c>
      <c r="I11" s="331">
        <v>0</v>
      </c>
      <c r="J11" s="332">
        <v>0</v>
      </c>
      <c r="K11" s="333">
        <v>0</v>
      </c>
      <c r="L11" s="351">
        <v>0</v>
      </c>
      <c r="M11" s="335">
        <v>0</v>
      </c>
      <c r="N11" s="336">
        <v>0</v>
      </c>
      <c r="O11" s="337">
        <v>0</v>
      </c>
      <c r="P11" s="338">
        <v>0</v>
      </c>
      <c r="Q11" s="352">
        <v>0</v>
      </c>
      <c r="R11" s="340">
        <v>0</v>
      </c>
      <c r="S11" s="341">
        <v>0</v>
      </c>
      <c r="T11" s="128">
        <v>0</v>
      </c>
      <c r="U11" s="342">
        <v>0</v>
      </c>
      <c r="V11" s="336">
        <v>0</v>
      </c>
      <c r="W11" s="337">
        <v>0</v>
      </c>
      <c r="X11" s="343">
        <v>0</v>
      </c>
      <c r="Y11" s="334">
        <v>0</v>
      </c>
      <c r="Z11" s="329">
        <v>0</v>
      </c>
      <c r="AA11" s="344">
        <v>0</v>
      </c>
      <c r="AB11" s="131">
        <v>0</v>
      </c>
      <c r="AC11" s="131">
        <v>0</v>
      </c>
      <c r="AD11" s="127">
        <v>0</v>
      </c>
      <c r="AE11" s="127">
        <v>0</v>
      </c>
      <c r="AF11" s="345">
        <v>0</v>
      </c>
      <c r="AG11" s="79">
        <v>4</v>
      </c>
      <c r="AH11" s="346">
        <v>0</v>
      </c>
      <c r="AI11" s="178">
        <v>0</v>
      </c>
      <c r="AJ11" s="326">
        <f t="shared" si="0"/>
        <v>4</v>
      </c>
    </row>
    <row r="12" spans="1:36" ht="15" customHeight="1" x14ac:dyDescent="0.25">
      <c r="A12" s="553">
        <v>9</v>
      </c>
      <c r="B12" s="549" t="s">
        <v>36</v>
      </c>
      <c r="C12" s="66" t="s">
        <v>138</v>
      </c>
      <c r="D12" s="328" t="s">
        <v>0</v>
      </c>
      <c r="E12" s="329">
        <v>0</v>
      </c>
      <c r="F12" s="127">
        <v>5</v>
      </c>
      <c r="G12" s="330">
        <v>0</v>
      </c>
      <c r="H12" s="129">
        <v>10</v>
      </c>
      <c r="I12" s="331">
        <v>0</v>
      </c>
      <c r="J12" s="332">
        <v>0</v>
      </c>
      <c r="K12" s="333">
        <v>0</v>
      </c>
      <c r="L12" s="334">
        <v>5</v>
      </c>
      <c r="M12" s="335">
        <v>1</v>
      </c>
      <c r="N12" s="336">
        <v>0</v>
      </c>
      <c r="O12" s="337">
        <v>0</v>
      </c>
      <c r="P12" s="338">
        <v>0</v>
      </c>
      <c r="Q12" s="339">
        <v>2</v>
      </c>
      <c r="R12" s="340">
        <v>0</v>
      </c>
      <c r="S12" s="341">
        <v>0</v>
      </c>
      <c r="T12" s="128">
        <v>4</v>
      </c>
      <c r="U12" s="342">
        <v>10</v>
      </c>
      <c r="V12" s="336">
        <v>2</v>
      </c>
      <c r="W12" s="337">
        <v>0</v>
      </c>
      <c r="X12" s="343">
        <v>3</v>
      </c>
      <c r="Y12" s="334">
        <v>0</v>
      </c>
      <c r="Z12" s="329">
        <v>5</v>
      </c>
      <c r="AA12" s="344">
        <v>3</v>
      </c>
      <c r="AB12" s="131">
        <v>0</v>
      </c>
      <c r="AC12" s="131">
        <v>1</v>
      </c>
      <c r="AD12" s="127">
        <v>3</v>
      </c>
      <c r="AE12" s="127">
        <v>1</v>
      </c>
      <c r="AF12" s="345">
        <v>1</v>
      </c>
      <c r="AG12" s="79">
        <v>5</v>
      </c>
      <c r="AH12" s="346">
        <v>0</v>
      </c>
      <c r="AI12" s="178">
        <v>2</v>
      </c>
      <c r="AJ12" s="326">
        <f t="shared" si="0"/>
        <v>63</v>
      </c>
    </row>
    <row r="13" spans="1:36" ht="12.75" customHeight="1" x14ac:dyDescent="0.25">
      <c r="A13" s="601"/>
      <c r="B13" s="567"/>
      <c r="C13" s="66" t="s">
        <v>139</v>
      </c>
      <c r="D13" s="328" t="s">
        <v>0</v>
      </c>
      <c r="E13" s="329">
        <v>0</v>
      </c>
      <c r="F13" s="127">
        <v>5</v>
      </c>
      <c r="G13" s="330">
        <v>0</v>
      </c>
      <c r="H13" s="129">
        <v>10</v>
      </c>
      <c r="I13" s="331">
        <v>0</v>
      </c>
      <c r="J13" s="332">
        <v>0</v>
      </c>
      <c r="K13" s="333">
        <v>0</v>
      </c>
      <c r="L13" s="334">
        <v>5</v>
      </c>
      <c r="M13" s="335">
        <v>1</v>
      </c>
      <c r="N13" s="336">
        <v>0</v>
      </c>
      <c r="O13" s="337">
        <v>0</v>
      </c>
      <c r="P13" s="338">
        <v>0</v>
      </c>
      <c r="Q13" s="339">
        <v>10</v>
      </c>
      <c r="R13" s="340">
        <v>0</v>
      </c>
      <c r="S13" s="341">
        <v>0</v>
      </c>
      <c r="T13" s="128">
        <v>7</v>
      </c>
      <c r="U13" s="342">
        <v>10</v>
      </c>
      <c r="V13" s="336">
        <v>1</v>
      </c>
      <c r="W13" s="337">
        <v>0</v>
      </c>
      <c r="X13" s="343">
        <v>3</v>
      </c>
      <c r="Y13" s="334">
        <v>0</v>
      </c>
      <c r="Z13" s="329">
        <v>3</v>
      </c>
      <c r="AA13" s="344">
        <v>3</v>
      </c>
      <c r="AB13" s="131">
        <v>0</v>
      </c>
      <c r="AC13" s="131">
        <v>1</v>
      </c>
      <c r="AD13" s="127">
        <v>2</v>
      </c>
      <c r="AE13" s="127">
        <v>1</v>
      </c>
      <c r="AF13" s="345">
        <v>2</v>
      </c>
      <c r="AG13" s="79">
        <v>3</v>
      </c>
      <c r="AH13" s="346">
        <v>0</v>
      </c>
      <c r="AI13" s="178">
        <v>2</v>
      </c>
      <c r="AJ13" s="326">
        <f t="shared" si="0"/>
        <v>69</v>
      </c>
    </row>
    <row r="14" spans="1:36" ht="10.5" customHeight="1" x14ac:dyDescent="0.25">
      <c r="A14" s="64">
        <v>10</v>
      </c>
      <c r="B14" s="327" t="s">
        <v>37</v>
      </c>
      <c r="C14" s="66" t="s">
        <v>140</v>
      </c>
      <c r="D14" s="328" t="s">
        <v>31</v>
      </c>
      <c r="E14" s="329">
        <v>0</v>
      </c>
      <c r="F14" s="127">
        <v>10</v>
      </c>
      <c r="G14" s="330">
        <v>0</v>
      </c>
      <c r="H14" s="129">
        <v>0</v>
      </c>
      <c r="I14" s="331">
        <v>0</v>
      </c>
      <c r="J14" s="332">
        <v>0</v>
      </c>
      <c r="K14" s="333">
        <v>3</v>
      </c>
      <c r="L14" s="334">
        <v>6</v>
      </c>
      <c r="M14" s="335">
        <v>1</v>
      </c>
      <c r="N14" s="336">
        <v>0</v>
      </c>
      <c r="O14" s="337">
        <v>0</v>
      </c>
      <c r="P14" s="338">
        <v>0</v>
      </c>
      <c r="Q14" s="339">
        <v>10</v>
      </c>
      <c r="R14" s="340">
        <v>0</v>
      </c>
      <c r="S14" s="341">
        <v>0</v>
      </c>
      <c r="T14" s="128">
        <v>8</v>
      </c>
      <c r="U14" s="342">
        <v>10</v>
      </c>
      <c r="V14" s="336">
        <v>3</v>
      </c>
      <c r="W14" s="337">
        <v>0</v>
      </c>
      <c r="X14" s="343">
        <v>5</v>
      </c>
      <c r="Y14" s="334">
        <v>2</v>
      </c>
      <c r="Z14" s="329">
        <v>5</v>
      </c>
      <c r="AA14" s="344">
        <v>5</v>
      </c>
      <c r="AB14" s="131">
        <v>40</v>
      </c>
      <c r="AC14" s="131">
        <v>3</v>
      </c>
      <c r="AD14" s="127">
        <v>2</v>
      </c>
      <c r="AE14" s="127">
        <v>0</v>
      </c>
      <c r="AF14" s="345">
        <v>0</v>
      </c>
      <c r="AG14" s="79">
        <v>0</v>
      </c>
      <c r="AH14" s="346">
        <v>0</v>
      </c>
      <c r="AI14" s="178">
        <v>5</v>
      </c>
      <c r="AJ14" s="326">
        <f t="shared" si="0"/>
        <v>118</v>
      </c>
    </row>
    <row r="15" spans="1:36" ht="13.5" customHeight="1" x14ac:dyDescent="0.25">
      <c r="A15" s="553">
        <v>11</v>
      </c>
      <c r="B15" s="549" t="s">
        <v>38</v>
      </c>
      <c r="C15" s="66" t="s">
        <v>141</v>
      </c>
      <c r="D15" s="328" t="s">
        <v>0</v>
      </c>
      <c r="E15" s="329">
        <v>0</v>
      </c>
      <c r="F15" s="127">
        <v>5</v>
      </c>
      <c r="G15" s="330">
        <v>0</v>
      </c>
      <c r="H15" s="129">
        <v>5</v>
      </c>
      <c r="I15" s="331">
        <v>0</v>
      </c>
      <c r="J15" s="332">
        <v>0</v>
      </c>
      <c r="K15" s="333">
        <v>0</v>
      </c>
      <c r="L15" s="334">
        <v>5</v>
      </c>
      <c r="M15" s="335">
        <v>2</v>
      </c>
      <c r="N15" s="336">
        <v>0</v>
      </c>
      <c r="O15" s="337">
        <v>0</v>
      </c>
      <c r="P15" s="338">
        <v>0</v>
      </c>
      <c r="Q15" s="339">
        <v>2</v>
      </c>
      <c r="R15" s="340">
        <v>0</v>
      </c>
      <c r="S15" s="341">
        <v>2</v>
      </c>
      <c r="T15" s="128">
        <v>7</v>
      </c>
      <c r="U15" s="342">
        <v>2</v>
      </c>
      <c r="V15" s="336">
        <v>3</v>
      </c>
      <c r="W15" s="337">
        <v>0</v>
      </c>
      <c r="X15" s="343">
        <v>5</v>
      </c>
      <c r="Y15" s="334">
        <v>0</v>
      </c>
      <c r="Z15" s="329">
        <v>5</v>
      </c>
      <c r="AA15" s="344">
        <v>3</v>
      </c>
      <c r="AB15" s="131">
        <v>0</v>
      </c>
      <c r="AC15" s="131">
        <v>5</v>
      </c>
      <c r="AD15" s="127">
        <v>3</v>
      </c>
      <c r="AE15" s="127">
        <v>1</v>
      </c>
      <c r="AF15" s="345">
        <v>0</v>
      </c>
      <c r="AG15" s="79">
        <v>3</v>
      </c>
      <c r="AH15" s="346">
        <v>0</v>
      </c>
      <c r="AI15" s="178">
        <v>2</v>
      </c>
      <c r="AJ15" s="326">
        <f t="shared" si="0"/>
        <v>60</v>
      </c>
    </row>
    <row r="16" spans="1:36" ht="14.25" customHeight="1" x14ac:dyDescent="0.25">
      <c r="A16" s="601"/>
      <c r="B16" s="567"/>
      <c r="C16" s="66" t="s">
        <v>142</v>
      </c>
      <c r="D16" s="328" t="s">
        <v>0</v>
      </c>
      <c r="E16" s="329">
        <v>0</v>
      </c>
      <c r="F16" s="127">
        <v>10</v>
      </c>
      <c r="G16" s="330">
        <v>0</v>
      </c>
      <c r="H16" s="129">
        <v>5</v>
      </c>
      <c r="I16" s="331">
        <v>0</v>
      </c>
      <c r="J16" s="332">
        <v>0</v>
      </c>
      <c r="K16" s="333">
        <v>0</v>
      </c>
      <c r="L16" s="334">
        <v>5</v>
      </c>
      <c r="M16" s="335">
        <v>2</v>
      </c>
      <c r="N16" s="336">
        <v>0</v>
      </c>
      <c r="O16" s="337">
        <v>0</v>
      </c>
      <c r="P16" s="338">
        <v>0</v>
      </c>
      <c r="Q16" s="339">
        <v>10</v>
      </c>
      <c r="R16" s="340">
        <v>0</v>
      </c>
      <c r="S16" s="341">
        <v>2</v>
      </c>
      <c r="T16" s="128">
        <v>5</v>
      </c>
      <c r="U16" s="342">
        <v>2</v>
      </c>
      <c r="V16" s="336">
        <v>0</v>
      </c>
      <c r="W16" s="337">
        <v>0</v>
      </c>
      <c r="X16" s="343">
        <v>5</v>
      </c>
      <c r="Y16" s="334">
        <v>0</v>
      </c>
      <c r="Z16" s="329">
        <v>5</v>
      </c>
      <c r="AA16" s="344">
        <v>3</v>
      </c>
      <c r="AB16" s="131">
        <v>0</v>
      </c>
      <c r="AC16" s="131">
        <v>5</v>
      </c>
      <c r="AD16" s="127">
        <v>2</v>
      </c>
      <c r="AE16" s="127">
        <v>2</v>
      </c>
      <c r="AF16" s="345">
        <v>0</v>
      </c>
      <c r="AG16" s="79">
        <v>3</v>
      </c>
      <c r="AH16" s="346">
        <v>0</v>
      </c>
      <c r="AI16" s="178">
        <v>2</v>
      </c>
      <c r="AJ16" s="326">
        <f t="shared" si="0"/>
        <v>68</v>
      </c>
    </row>
    <row r="17" spans="1:36" ht="13.5" customHeight="1" x14ac:dyDescent="0.25">
      <c r="A17" s="64">
        <v>12</v>
      </c>
      <c r="B17" s="545" t="s">
        <v>199</v>
      </c>
      <c r="C17" s="546"/>
      <c r="D17" s="328" t="s">
        <v>31</v>
      </c>
      <c r="E17" s="329">
        <v>0</v>
      </c>
      <c r="F17" s="127">
        <v>5</v>
      </c>
      <c r="G17" s="330">
        <v>0</v>
      </c>
      <c r="H17" s="129">
        <v>0</v>
      </c>
      <c r="I17" s="331">
        <v>1</v>
      </c>
      <c r="J17" s="332">
        <v>0</v>
      </c>
      <c r="K17" s="333">
        <v>0</v>
      </c>
      <c r="L17" s="334">
        <v>0</v>
      </c>
      <c r="M17" s="335">
        <v>1</v>
      </c>
      <c r="N17" s="336">
        <v>0</v>
      </c>
      <c r="O17" s="337">
        <v>0</v>
      </c>
      <c r="P17" s="338">
        <v>0</v>
      </c>
      <c r="Q17" s="339">
        <v>1</v>
      </c>
      <c r="R17" s="340">
        <v>0</v>
      </c>
      <c r="S17" s="341">
        <v>0</v>
      </c>
      <c r="T17" s="128">
        <v>2</v>
      </c>
      <c r="U17" s="342">
        <v>0</v>
      </c>
      <c r="V17" s="336">
        <v>0</v>
      </c>
      <c r="W17" s="337">
        <v>0</v>
      </c>
      <c r="X17" s="343">
        <v>2</v>
      </c>
      <c r="Y17" s="334">
        <v>0</v>
      </c>
      <c r="Z17" s="329">
        <v>5</v>
      </c>
      <c r="AA17" s="344">
        <v>3</v>
      </c>
      <c r="AB17" s="131">
        <v>0</v>
      </c>
      <c r="AC17" s="131">
        <v>1</v>
      </c>
      <c r="AD17" s="127">
        <v>1</v>
      </c>
      <c r="AE17" s="127">
        <v>0</v>
      </c>
      <c r="AF17" s="345">
        <v>0</v>
      </c>
      <c r="AG17" s="79">
        <v>0</v>
      </c>
      <c r="AH17" s="346">
        <v>0</v>
      </c>
      <c r="AI17" s="178">
        <v>0</v>
      </c>
      <c r="AJ17" s="326">
        <f t="shared" si="0"/>
        <v>22</v>
      </c>
    </row>
    <row r="18" spans="1:36" ht="15" customHeight="1" x14ac:dyDescent="0.25">
      <c r="A18" s="64">
        <v>13</v>
      </c>
      <c r="B18" s="327" t="s">
        <v>39</v>
      </c>
      <c r="C18" s="66" t="s">
        <v>143</v>
      </c>
      <c r="D18" s="328" t="s">
        <v>0</v>
      </c>
      <c r="E18" s="329">
        <v>0</v>
      </c>
      <c r="F18" s="127">
        <v>4</v>
      </c>
      <c r="G18" s="330">
        <v>0</v>
      </c>
      <c r="H18" s="129">
        <v>0</v>
      </c>
      <c r="I18" s="331">
        <v>0</v>
      </c>
      <c r="J18" s="332">
        <v>0</v>
      </c>
      <c r="K18" s="333">
        <v>0</v>
      </c>
      <c r="L18" s="334">
        <v>3</v>
      </c>
      <c r="M18" s="335">
        <v>1</v>
      </c>
      <c r="N18" s="336">
        <v>1</v>
      </c>
      <c r="O18" s="337">
        <v>0</v>
      </c>
      <c r="P18" s="338">
        <v>0</v>
      </c>
      <c r="Q18" s="339">
        <v>0</v>
      </c>
      <c r="R18" s="353">
        <v>0</v>
      </c>
      <c r="S18" s="341">
        <v>1</v>
      </c>
      <c r="T18" s="128">
        <v>5</v>
      </c>
      <c r="U18" s="342">
        <v>2</v>
      </c>
      <c r="V18" s="336">
        <v>0</v>
      </c>
      <c r="W18" s="337">
        <v>0</v>
      </c>
      <c r="X18" s="343">
        <v>0</v>
      </c>
      <c r="Y18" s="334">
        <v>1</v>
      </c>
      <c r="Z18" s="329">
        <v>2</v>
      </c>
      <c r="AA18" s="344">
        <v>3</v>
      </c>
      <c r="AB18" s="131">
        <v>0</v>
      </c>
      <c r="AC18" s="131">
        <v>2</v>
      </c>
      <c r="AD18" s="127">
        <v>3</v>
      </c>
      <c r="AE18" s="127">
        <v>0</v>
      </c>
      <c r="AF18" s="345">
        <v>0</v>
      </c>
      <c r="AG18" s="79">
        <v>5</v>
      </c>
      <c r="AH18" s="346">
        <v>1</v>
      </c>
      <c r="AI18" s="178">
        <v>2</v>
      </c>
      <c r="AJ18" s="326">
        <f t="shared" si="0"/>
        <v>36</v>
      </c>
    </row>
    <row r="19" spans="1:36" ht="15" customHeight="1" x14ac:dyDescent="0.25">
      <c r="A19" s="354">
        <v>14</v>
      </c>
      <c r="B19" s="132" t="s">
        <v>41</v>
      </c>
      <c r="C19" s="66" t="s">
        <v>143</v>
      </c>
      <c r="D19" s="355" t="s">
        <v>0</v>
      </c>
      <c r="E19" s="329">
        <v>0</v>
      </c>
      <c r="F19" s="127">
        <v>4</v>
      </c>
      <c r="G19" s="330">
        <v>0</v>
      </c>
      <c r="H19" s="129">
        <v>0</v>
      </c>
      <c r="I19" s="331">
        <v>0</v>
      </c>
      <c r="J19" s="332">
        <v>0</v>
      </c>
      <c r="K19" s="333">
        <v>0</v>
      </c>
      <c r="L19" s="334">
        <v>3</v>
      </c>
      <c r="M19" s="335">
        <v>1</v>
      </c>
      <c r="N19" s="336">
        <v>1</v>
      </c>
      <c r="O19" s="337">
        <v>0</v>
      </c>
      <c r="P19" s="338">
        <v>0</v>
      </c>
      <c r="Q19" s="339">
        <v>5</v>
      </c>
      <c r="R19" s="353">
        <v>0</v>
      </c>
      <c r="S19" s="341">
        <v>1</v>
      </c>
      <c r="T19" s="128">
        <v>4</v>
      </c>
      <c r="U19" s="342">
        <v>2</v>
      </c>
      <c r="V19" s="336">
        <v>0</v>
      </c>
      <c r="W19" s="337">
        <v>0</v>
      </c>
      <c r="X19" s="343">
        <v>0</v>
      </c>
      <c r="Y19" s="334">
        <v>2</v>
      </c>
      <c r="Z19" s="329">
        <v>2</v>
      </c>
      <c r="AA19" s="344">
        <v>1</v>
      </c>
      <c r="AB19" s="131">
        <v>0</v>
      </c>
      <c r="AC19" s="131">
        <v>2</v>
      </c>
      <c r="AD19" s="127">
        <v>2</v>
      </c>
      <c r="AE19" s="127">
        <v>0</v>
      </c>
      <c r="AF19" s="345">
        <v>0</v>
      </c>
      <c r="AG19" s="79">
        <v>5</v>
      </c>
      <c r="AH19" s="346">
        <v>0</v>
      </c>
      <c r="AI19" s="178">
        <v>0</v>
      </c>
      <c r="AJ19" s="326">
        <f t="shared" si="0"/>
        <v>35</v>
      </c>
    </row>
    <row r="20" spans="1:36" ht="17.25" customHeight="1" x14ac:dyDescent="0.25">
      <c r="A20" s="64">
        <v>15</v>
      </c>
      <c r="B20" s="356" t="s">
        <v>40</v>
      </c>
      <c r="C20" s="357" t="s">
        <v>143</v>
      </c>
      <c r="D20" s="328" t="s">
        <v>0</v>
      </c>
      <c r="E20" s="329">
        <v>0</v>
      </c>
      <c r="F20" s="127">
        <v>5</v>
      </c>
      <c r="G20" s="330">
        <v>0</v>
      </c>
      <c r="H20" s="129">
        <v>0</v>
      </c>
      <c r="I20" s="331">
        <v>0</v>
      </c>
      <c r="J20" s="332">
        <v>0</v>
      </c>
      <c r="K20" s="333">
        <v>0</v>
      </c>
      <c r="L20" s="334">
        <v>5</v>
      </c>
      <c r="M20" s="335">
        <v>1</v>
      </c>
      <c r="N20" s="336">
        <v>0</v>
      </c>
      <c r="O20" s="337">
        <v>0</v>
      </c>
      <c r="P20" s="338">
        <v>0</v>
      </c>
      <c r="Q20" s="339">
        <v>10</v>
      </c>
      <c r="R20" s="353">
        <v>0</v>
      </c>
      <c r="S20" s="341">
        <v>1</v>
      </c>
      <c r="T20" s="128">
        <v>2</v>
      </c>
      <c r="U20" s="342">
        <v>5</v>
      </c>
      <c r="V20" s="336">
        <v>0</v>
      </c>
      <c r="W20" s="337">
        <v>0</v>
      </c>
      <c r="X20" s="343">
        <v>5</v>
      </c>
      <c r="Y20" s="334">
        <v>0</v>
      </c>
      <c r="Z20" s="329">
        <v>2</v>
      </c>
      <c r="AA20" s="344">
        <v>3</v>
      </c>
      <c r="AB20" s="131">
        <v>5</v>
      </c>
      <c r="AC20" s="131">
        <v>2</v>
      </c>
      <c r="AD20" s="127">
        <v>15</v>
      </c>
      <c r="AE20" s="127">
        <v>0</v>
      </c>
      <c r="AF20" s="345">
        <v>10</v>
      </c>
      <c r="AG20" s="79">
        <v>0</v>
      </c>
      <c r="AH20" s="346">
        <v>0</v>
      </c>
      <c r="AI20" s="178">
        <v>0</v>
      </c>
      <c r="AJ20" s="326">
        <f t="shared" si="0"/>
        <v>71</v>
      </c>
    </row>
    <row r="21" spans="1:36" ht="15" customHeight="1" x14ac:dyDescent="0.25">
      <c r="A21" s="64">
        <v>16</v>
      </c>
      <c r="B21" s="564" t="s">
        <v>42</v>
      </c>
      <c r="C21" s="565"/>
      <c r="D21" s="328" t="s">
        <v>144</v>
      </c>
      <c r="E21" s="329">
        <v>0</v>
      </c>
      <c r="F21" s="127">
        <v>5</v>
      </c>
      <c r="G21" s="330">
        <v>0</v>
      </c>
      <c r="H21" s="129">
        <v>0</v>
      </c>
      <c r="I21" s="331">
        <v>0</v>
      </c>
      <c r="J21" s="332">
        <v>0</v>
      </c>
      <c r="K21" s="333">
        <v>0</v>
      </c>
      <c r="L21" s="334">
        <v>0</v>
      </c>
      <c r="M21" s="335">
        <v>0</v>
      </c>
      <c r="N21" s="336">
        <v>0</v>
      </c>
      <c r="O21" s="337">
        <v>0</v>
      </c>
      <c r="P21" s="338">
        <v>0</v>
      </c>
      <c r="Q21" s="339">
        <v>0</v>
      </c>
      <c r="R21" s="353">
        <v>0</v>
      </c>
      <c r="S21" s="341">
        <v>0</v>
      </c>
      <c r="T21" s="128">
        <v>1</v>
      </c>
      <c r="U21" s="342">
        <v>3</v>
      </c>
      <c r="V21" s="336">
        <v>0</v>
      </c>
      <c r="W21" s="337">
        <v>0</v>
      </c>
      <c r="X21" s="343">
        <v>3</v>
      </c>
      <c r="Y21" s="334">
        <v>0</v>
      </c>
      <c r="Z21" s="329">
        <v>3</v>
      </c>
      <c r="AA21" s="344">
        <v>3</v>
      </c>
      <c r="AB21" s="131">
        <v>2</v>
      </c>
      <c r="AC21" s="131">
        <v>5</v>
      </c>
      <c r="AD21" s="127">
        <v>2</v>
      </c>
      <c r="AE21" s="127">
        <v>0</v>
      </c>
      <c r="AF21" s="345">
        <v>0</v>
      </c>
      <c r="AG21" s="79">
        <v>1</v>
      </c>
      <c r="AH21" s="346">
        <v>0</v>
      </c>
      <c r="AI21" s="178">
        <v>0</v>
      </c>
      <c r="AJ21" s="326">
        <f t="shared" si="0"/>
        <v>28</v>
      </c>
    </row>
    <row r="22" spans="1:36" ht="15.75" customHeight="1" x14ac:dyDescent="0.25">
      <c r="A22" s="354">
        <v>17</v>
      </c>
      <c r="B22" s="545" t="s">
        <v>113</v>
      </c>
      <c r="C22" s="546"/>
      <c r="D22" s="62" t="s">
        <v>115</v>
      </c>
      <c r="E22" s="79">
        <v>0</v>
      </c>
      <c r="F22" s="79">
        <v>2</v>
      </c>
      <c r="G22" s="358">
        <v>0</v>
      </c>
      <c r="H22" s="359">
        <v>0</v>
      </c>
      <c r="I22" s="359">
        <v>0</v>
      </c>
      <c r="J22" s="360">
        <v>0</v>
      </c>
      <c r="K22" s="333">
        <v>0</v>
      </c>
      <c r="L22" s="334">
        <v>0</v>
      </c>
      <c r="M22" s="335">
        <v>1</v>
      </c>
      <c r="N22" s="336">
        <v>1</v>
      </c>
      <c r="O22" s="360">
        <v>0</v>
      </c>
      <c r="P22" s="338">
        <v>0</v>
      </c>
      <c r="Q22" s="339">
        <v>2</v>
      </c>
      <c r="R22" s="353">
        <v>0</v>
      </c>
      <c r="S22" s="341">
        <v>0</v>
      </c>
      <c r="T22" s="128">
        <v>3</v>
      </c>
      <c r="U22" s="342">
        <v>1</v>
      </c>
      <c r="V22" s="336">
        <v>0</v>
      </c>
      <c r="W22" s="337">
        <v>0</v>
      </c>
      <c r="X22" s="343">
        <v>0</v>
      </c>
      <c r="Y22" s="334">
        <v>1</v>
      </c>
      <c r="Z22" s="329">
        <v>1</v>
      </c>
      <c r="AA22" s="344">
        <v>0</v>
      </c>
      <c r="AB22" s="131">
        <v>0</v>
      </c>
      <c r="AC22" s="131">
        <v>5</v>
      </c>
      <c r="AD22" s="127">
        <v>5</v>
      </c>
      <c r="AE22" s="127">
        <v>0</v>
      </c>
      <c r="AF22" s="345">
        <v>0</v>
      </c>
      <c r="AG22" s="79">
        <v>5</v>
      </c>
      <c r="AH22" s="346">
        <v>0</v>
      </c>
      <c r="AI22" s="178">
        <v>0</v>
      </c>
      <c r="AJ22" s="326">
        <f t="shared" si="0"/>
        <v>27</v>
      </c>
    </row>
    <row r="23" spans="1:36" ht="27" customHeight="1" x14ac:dyDescent="0.25">
      <c r="A23" s="354">
        <v>18</v>
      </c>
      <c r="B23" s="361" t="s">
        <v>116</v>
      </c>
      <c r="C23" s="133" t="s">
        <v>118</v>
      </c>
      <c r="D23" s="62" t="s">
        <v>117</v>
      </c>
      <c r="E23" s="79">
        <v>0</v>
      </c>
      <c r="F23" s="79">
        <v>20</v>
      </c>
      <c r="G23" s="358">
        <v>0</v>
      </c>
      <c r="H23" s="362">
        <v>15</v>
      </c>
      <c r="I23" s="362">
        <v>0</v>
      </c>
      <c r="J23" s="363">
        <v>0</v>
      </c>
      <c r="K23" s="363">
        <v>0</v>
      </c>
      <c r="L23" s="358">
        <v>10</v>
      </c>
      <c r="M23" s="335">
        <v>0</v>
      </c>
      <c r="N23" s="335">
        <v>0</v>
      </c>
      <c r="O23" s="363">
        <v>3</v>
      </c>
      <c r="P23" s="79">
        <v>0</v>
      </c>
      <c r="Q23" s="364">
        <v>50</v>
      </c>
      <c r="R23" s="79">
        <v>0</v>
      </c>
      <c r="S23" s="365">
        <v>20</v>
      </c>
      <c r="T23" s="79">
        <v>0</v>
      </c>
      <c r="U23" s="79">
        <v>0</v>
      </c>
      <c r="V23" s="79">
        <v>0</v>
      </c>
      <c r="W23" s="363">
        <v>0</v>
      </c>
      <c r="X23" s="366">
        <v>10</v>
      </c>
      <c r="Y23" s="367">
        <v>0</v>
      </c>
      <c r="Z23" s="79">
        <v>6</v>
      </c>
      <c r="AA23" s="79">
        <v>0</v>
      </c>
      <c r="AB23" s="79">
        <v>0</v>
      </c>
      <c r="AC23" s="368">
        <v>5</v>
      </c>
      <c r="AD23" s="127">
        <v>4</v>
      </c>
      <c r="AE23" s="79">
        <v>0</v>
      </c>
      <c r="AF23" s="79">
        <v>0</v>
      </c>
      <c r="AG23" s="79">
        <v>0</v>
      </c>
      <c r="AH23" s="358">
        <v>0</v>
      </c>
      <c r="AI23" s="349">
        <v>10</v>
      </c>
      <c r="AJ23" s="326">
        <f t="shared" si="0"/>
        <v>153</v>
      </c>
    </row>
    <row r="24" spans="1:36" ht="19.5" customHeight="1" thickBot="1" x14ac:dyDescent="0.3">
      <c r="A24" s="369">
        <v>19</v>
      </c>
      <c r="B24" s="370" t="s">
        <v>172</v>
      </c>
      <c r="C24" s="371"/>
      <c r="D24" s="372" t="s">
        <v>117</v>
      </c>
      <c r="E24" s="373">
        <v>0</v>
      </c>
      <c r="F24" s="373">
        <v>0</v>
      </c>
      <c r="G24" s="374">
        <v>0</v>
      </c>
      <c r="H24" s="373">
        <v>0</v>
      </c>
      <c r="I24" s="375">
        <v>0</v>
      </c>
      <c r="J24" s="376">
        <v>200</v>
      </c>
      <c r="K24" s="377">
        <v>0</v>
      </c>
      <c r="L24" s="374">
        <v>0</v>
      </c>
      <c r="M24" s="377">
        <v>0</v>
      </c>
      <c r="N24" s="377">
        <v>0</v>
      </c>
      <c r="O24" s="378">
        <v>0</v>
      </c>
      <c r="P24" s="377">
        <v>0</v>
      </c>
      <c r="Q24" s="379">
        <v>0</v>
      </c>
      <c r="R24" s="377">
        <v>0</v>
      </c>
      <c r="S24" s="380">
        <v>0</v>
      </c>
      <c r="T24" s="377">
        <v>0</v>
      </c>
      <c r="U24" s="377">
        <v>0</v>
      </c>
      <c r="V24" s="377">
        <v>0</v>
      </c>
      <c r="W24" s="378">
        <v>0</v>
      </c>
      <c r="X24" s="377">
        <v>0</v>
      </c>
      <c r="Y24" s="381">
        <v>0</v>
      </c>
      <c r="Z24" s="377">
        <v>0</v>
      </c>
      <c r="AA24" s="377">
        <v>0</v>
      </c>
      <c r="AB24" s="377">
        <v>0</v>
      </c>
      <c r="AC24" s="377">
        <v>0</v>
      </c>
      <c r="AD24" s="377">
        <v>0</v>
      </c>
      <c r="AE24" s="377">
        <v>0</v>
      </c>
      <c r="AF24" s="377">
        <v>0</v>
      </c>
      <c r="AG24" s="377">
        <v>0</v>
      </c>
      <c r="AH24" s="374">
        <v>0</v>
      </c>
      <c r="AI24" s="382">
        <v>0</v>
      </c>
      <c r="AJ24" s="383">
        <f t="shared" si="0"/>
        <v>200</v>
      </c>
    </row>
    <row r="26" spans="1:36" ht="15.75" x14ac:dyDescent="0.25">
      <c r="AB26" s="5"/>
    </row>
  </sheetData>
  <mergeCells count="10">
    <mergeCell ref="A1:AI1"/>
    <mergeCell ref="B2:C2"/>
    <mergeCell ref="B3:C3"/>
    <mergeCell ref="A12:A13"/>
    <mergeCell ref="B12:B13"/>
    <mergeCell ref="B21:C21"/>
    <mergeCell ref="B22:C22"/>
    <mergeCell ref="B17:C17"/>
    <mergeCell ref="A15:A16"/>
    <mergeCell ref="B15:B16"/>
  </mergeCells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zoomScaleNormal="100" workbookViewId="0">
      <pane xSplit="3" ySplit="3" topLeftCell="D52" activePane="bottomRight" state="frozen"/>
      <selection pane="topRight" activeCell="D1" sqref="D1"/>
      <selection pane="bottomLeft" activeCell="A5" sqref="A5"/>
      <selection pane="bottomRight" activeCell="D59" sqref="D59"/>
    </sheetView>
  </sheetViews>
  <sheetFormatPr defaultRowHeight="15" x14ac:dyDescent="0.25"/>
  <cols>
    <col min="1" max="1" width="9.28515625" style="1" bestFit="1" customWidth="1"/>
    <col min="2" max="2" width="22.28515625" style="4" customWidth="1"/>
    <col min="3" max="3" width="34.85546875" style="4" customWidth="1"/>
    <col min="4" max="4" width="12.7109375" style="1" customWidth="1"/>
    <col min="5" max="5" width="4.28515625" style="4" customWidth="1"/>
    <col min="6" max="6" width="5" style="4" customWidth="1"/>
    <col min="7" max="7" width="5.7109375" style="4" customWidth="1"/>
    <col min="8" max="8" width="5.42578125" style="4" customWidth="1"/>
    <col min="9" max="9" width="5.7109375" style="4" customWidth="1"/>
    <col min="10" max="10" width="4.85546875" style="4" customWidth="1"/>
    <col min="11" max="12" width="4.28515625" style="4" bestFit="1" customWidth="1"/>
    <col min="13" max="13" width="5" style="4" customWidth="1"/>
    <col min="14" max="18" width="4.28515625" style="4" bestFit="1" customWidth="1"/>
    <col min="19" max="19" width="5.42578125" style="4" customWidth="1"/>
    <col min="20" max="21" width="5.140625" style="4" bestFit="1" customWidth="1"/>
    <col min="22" max="23" width="4.28515625" style="4" bestFit="1" customWidth="1"/>
    <col min="24" max="24" width="5.140625" style="4" customWidth="1"/>
    <col min="25" max="26" width="4.28515625" style="4" bestFit="1" customWidth="1"/>
    <col min="27" max="27" width="5" style="4" customWidth="1"/>
    <col min="28" max="28" width="4.28515625" style="4" bestFit="1" customWidth="1"/>
    <col min="29" max="29" width="4.140625" style="4" bestFit="1" customWidth="1"/>
    <col min="30" max="31" width="4.28515625" style="4" bestFit="1" customWidth="1"/>
    <col min="32" max="32" width="5" style="4" customWidth="1"/>
    <col min="33" max="33" width="4.28515625" style="4" bestFit="1" customWidth="1"/>
    <col min="34" max="34" width="4.140625" style="2" bestFit="1" customWidth="1"/>
    <col min="35" max="35" width="4.28515625" style="4" bestFit="1" customWidth="1"/>
    <col min="36" max="36" width="8.5703125" style="4" customWidth="1"/>
    <col min="37" max="16384" width="9.140625" style="4"/>
  </cols>
  <sheetData>
    <row r="1" spans="1:36" ht="15.75" thickBot="1" x14ac:dyDescent="0.3">
      <c r="A1" s="597" t="s">
        <v>184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</row>
    <row r="2" spans="1:36" ht="87" thickBot="1" x14ac:dyDescent="0.3">
      <c r="A2" s="384" t="s">
        <v>10</v>
      </c>
      <c r="B2" s="620" t="s">
        <v>11</v>
      </c>
      <c r="C2" s="570"/>
      <c r="D2" s="7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51</v>
      </c>
      <c r="L2" s="8" t="s">
        <v>19</v>
      </c>
      <c r="M2" s="8" t="s">
        <v>20</v>
      </c>
      <c r="N2" s="8" t="s">
        <v>21</v>
      </c>
      <c r="O2" s="8" t="s">
        <v>22</v>
      </c>
      <c r="P2" s="8" t="s">
        <v>23</v>
      </c>
      <c r="Q2" s="8" t="s">
        <v>24</v>
      </c>
      <c r="R2" s="8" t="s">
        <v>25</v>
      </c>
      <c r="S2" s="8" t="s">
        <v>26</v>
      </c>
      <c r="T2" s="8" t="s">
        <v>27</v>
      </c>
      <c r="U2" s="8" t="s">
        <v>28</v>
      </c>
      <c r="V2" s="8" t="s">
        <v>29</v>
      </c>
      <c r="W2" s="8" t="s">
        <v>73</v>
      </c>
      <c r="X2" s="8" t="s">
        <v>74</v>
      </c>
      <c r="Y2" s="8" t="s">
        <v>75</v>
      </c>
      <c r="Z2" s="8" t="s">
        <v>76</v>
      </c>
      <c r="AA2" s="8" t="s">
        <v>77</v>
      </c>
      <c r="AB2" s="8" t="s">
        <v>78</v>
      </c>
      <c r="AC2" s="8" t="s">
        <v>79</v>
      </c>
      <c r="AD2" s="8" t="s">
        <v>80</v>
      </c>
      <c r="AE2" s="8" t="s">
        <v>81</v>
      </c>
      <c r="AF2" s="8" t="s">
        <v>82</v>
      </c>
      <c r="AG2" s="8" t="s">
        <v>162</v>
      </c>
      <c r="AH2" s="8" t="s">
        <v>84</v>
      </c>
      <c r="AI2" s="166" t="s">
        <v>83</v>
      </c>
      <c r="AJ2" s="167" t="s">
        <v>167</v>
      </c>
    </row>
    <row r="3" spans="1:36" ht="15.75" thickBot="1" x14ac:dyDescent="0.3">
      <c r="A3" s="385">
        <v>1</v>
      </c>
      <c r="B3" s="621">
        <v>2</v>
      </c>
      <c r="C3" s="572"/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v>30</v>
      </c>
      <c r="AF3" s="10">
        <v>31</v>
      </c>
      <c r="AG3" s="10">
        <v>32</v>
      </c>
      <c r="AH3" s="10">
        <v>33</v>
      </c>
      <c r="AI3" s="168">
        <v>34</v>
      </c>
      <c r="AJ3" s="169">
        <v>35</v>
      </c>
    </row>
    <row r="4" spans="1:36" ht="12.75" customHeight="1" x14ac:dyDescent="0.25">
      <c r="A4" s="622">
        <v>1</v>
      </c>
      <c r="B4" s="550" t="s">
        <v>200</v>
      </c>
      <c r="C4" s="11" t="s">
        <v>222</v>
      </c>
      <c r="D4" s="386" t="s">
        <v>0</v>
      </c>
      <c r="E4" s="321">
        <v>0</v>
      </c>
      <c r="F4" s="189">
        <v>20</v>
      </c>
      <c r="G4" s="306">
        <v>0</v>
      </c>
      <c r="H4" s="314">
        <v>50</v>
      </c>
      <c r="I4" s="387">
        <v>50</v>
      </c>
      <c r="J4" s="388">
        <v>50</v>
      </c>
      <c r="K4" s="389">
        <v>0</v>
      </c>
      <c r="L4" s="311">
        <v>50</v>
      </c>
      <c r="M4" s="189">
        <v>20</v>
      </c>
      <c r="N4" s="312">
        <v>0</v>
      </c>
      <c r="O4" s="389">
        <v>0</v>
      </c>
      <c r="P4" s="390">
        <v>0</v>
      </c>
      <c r="Q4" s="315">
        <v>20</v>
      </c>
      <c r="R4" s="316">
        <v>0</v>
      </c>
      <c r="S4" s="317">
        <v>0</v>
      </c>
      <c r="T4" s="318">
        <v>0</v>
      </c>
      <c r="U4" s="316">
        <v>50</v>
      </c>
      <c r="V4" s="312">
        <v>0</v>
      </c>
      <c r="W4" s="391">
        <v>0</v>
      </c>
      <c r="X4" s="320">
        <v>0</v>
      </c>
      <c r="Y4" s="311">
        <v>0</v>
      </c>
      <c r="Z4" s="321">
        <v>50</v>
      </c>
      <c r="AA4" s="312">
        <v>0</v>
      </c>
      <c r="AB4" s="315">
        <v>0</v>
      </c>
      <c r="AC4" s="315">
        <v>50</v>
      </c>
      <c r="AD4" s="189">
        <v>30</v>
      </c>
      <c r="AE4" s="189">
        <v>10</v>
      </c>
      <c r="AF4" s="312">
        <v>0</v>
      </c>
      <c r="AG4" s="323">
        <v>50</v>
      </c>
      <c r="AH4" s="324">
        <v>10</v>
      </c>
      <c r="AI4" s="325">
        <v>20</v>
      </c>
      <c r="AJ4" s="326">
        <f>E4+F4+G4+H4+I4+J4+K4+L4+M4+N4+O4+P4+Q4+R4+S4+T4+U4+V4+W4+X4+Y4+Z4+AA4+AB4+AC4+AD4+AE4+AF4+AG4+AH4+AI4</f>
        <v>530</v>
      </c>
    </row>
    <row r="5" spans="1:36" ht="11.25" customHeight="1" x14ac:dyDescent="0.25">
      <c r="A5" s="557"/>
      <c r="B5" s="550"/>
      <c r="C5" s="65" t="s">
        <v>133</v>
      </c>
      <c r="D5" s="392" t="s">
        <v>0</v>
      </c>
      <c r="E5" s="393">
        <v>0</v>
      </c>
      <c r="F5" s="394">
        <v>20</v>
      </c>
      <c r="G5" s="330">
        <v>0</v>
      </c>
      <c r="H5" s="395">
        <v>50</v>
      </c>
      <c r="I5" s="396">
        <v>50</v>
      </c>
      <c r="J5" s="397">
        <v>50</v>
      </c>
      <c r="K5" s="389">
        <v>0</v>
      </c>
      <c r="L5" s="334">
        <v>50</v>
      </c>
      <c r="M5" s="335">
        <v>20</v>
      </c>
      <c r="N5" s="336">
        <v>0</v>
      </c>
      <c r="O5" s="398">
        <v>0</v>
      </c>
      <c r="P5" s="399">
        <v>0</v>
      </c>
      <c r="Q5" s="339">
        <v>20</v>
      </c>
      <c r="R5" s="340">
        <v>0</v>
      </c>
      <c r="S5" s="341">
        <v>0</v>
      </c>
      <c r="T5" s="128">
        <v>0</v>
      </c>
      <c r="U5" s="340">
        <v>50</v>
      </c>
      <c r="V5" s="336">
        <v>5</v>
      </c>
      <c r="W5" s="400">
        <v>0</v>
      </c>
      <c r="X5" s="401">
        <v>0</v>
      </c>
      <c r="Y5" s="334">
        <v>0</v>
      </c>
      <c r="Z5" s="393">
        <v>50</v>
      </c>
      <c r="AA5" s="402">
        <v>0</v>
      </c>
      <c r="AB5" s="403">
        <v>0</v>
      </c>
      <c r="AC5" s="403">
        <v>50</v>
      </c>
      <c r="AD5" s="394">
        <v>20</v>
      </c>
      <c r="AE5" s="394">
        <v>10</v>
      </c>
      <c r="AF5" s="402">
        <v>0</v>
      </c>
      <c r="AG5" s="404">
        <v>50</v>
      </c>
      <c r="AH5" s="346">
        <v>20</v>
      </c>
      <c r="AI5" s="405">
        <v>20</v>
      </c>
      <c r="AJ5" s="326">
        <f t="shared" ref="AJ5:AJ62" si="0">E5+F5+G5+H5+I5+J5+K5+L5+M5+N5+O5+P5+Q5+R5+S5+T5+U5+V5+W5+X5+Y5+Z5+AA5+AB5+AC5+AD5+AE5+AF5+AG5+AH5+AI5</f>
        <v>535</v>
      </c>
    </row>
    <row r="6" spans="1:36" ht="11.25" customHeight="1" x14ac:dyDescent="0.25">
      <c r="A6" s="601"/>
      <c r="B6" s="591"/>
      <c r="C6" s="65" t="s">
        <v>134</v>
      </c>
      <c r="D6" s="392" t="s">
        <v>0</v>
      </c>
      <c r="E6" s="393">
        <v>0</v>
      </c>
      <c r="F6" s="394">
        <v>20</v>
      </c>
      <c r="G6" s="330">
        <v>0</v>
      </c>
      <c r="H6" s="395">
        <v>50</v>
      </c>
      <c r="I6" s="396">
        <v>50</v>
      </c>
      <c r="J6" s="397">
        <v>50</v>
      </c>
      <c r="K6" s="389">
        <v>0</v>
      </c>
      <c r="L6" s="334">
        <v>50</v>
      </c>
      <c r="M6" s="335">
        <v>20</v>
      </c>
      <c r="N6" s="336">
        <v>0</v>
      </c>
      <c r="O6" s="398">
        <v>0</v>
      </c>
      <c r="P6" s="399">
        <v>0</v>
      </c>
      <c r="Q6" s="339">
        <v>20</v>
      </c>
      <c r="R6" s="340">
        <v>0</v>
      </c>
      <c r="S6" s="341">
        <v>0</v>
      </c>
      <c r="T6" s="128">
        <v>0</v>
      </c>
      <c r="U6" s="340">
        <v>50</v>
      </c>
      <c r="V6" s="336">
        <v>5</v>
      </c>
      <c r="W6" s="400">
        <v>0</v>
      </c>
      <c r="X6" s="401">
        <v>0</v>
      </c>
      <c r="Y6" s="334">
        <v>0</v>
      </c>
      <c r="Z6" s="393">
        <v>50</v>
      </c>
      <c r="AA6" s="402">
        <v>0</v>
      </c>
      <c r="AB6" s="403">
        <v>0</v>
      </c>
      <c r="AC6" s="403">
        <v>50</v>
      </c>
      <c r="AD6" s="394">
        <v>0</v>
      </c>
      <c r="AE6" s="394">
        <v>10</v>
      </c>
      <c r="AF6" s="402">
        <v>0</v>
      </c>
      <c r="AG6" s="404">
        <v>50</v>
      </c>
      <c r="AH6" s="346">
        <v>0</v>
      </c>
      <c r="AI6" s="405">
        <v>20</v>
      </c>
      <c r="AJ6" s="326">
        <f t="shared" si="0"/>
        <v>495</v>
      </c>
    </row>
    <row r="7" spans="1:36" ht="26.25" customHeight="1" x14ac:dyDescent="0.25">
      <c r="A7" s="553">
        <v>2</v>
      </c>
      <c r="B7" s="623" t="s">
        <v>227</v>
      </c>
      <c r="C7" s="66" t="s">
        <v>201</v>
      </c>
      <c r="D7" s="392" t="s">
        <v>0</v>
      </c>
      <c r="E7" s="393">
        <v>0</v>
      </c>
      <c r="F7" s="394">
        <v>15</v>
      </c>
      <c r="G7" s="330">
        <v>0</v>
      </c>
      <c r="H7" s="395">
        <v>10</v>
      </c>
      <c r="I7" s="396">
        <v>10</v>
      </c>
      <c r="J7" s="397">
        <v>3</v>
      </c>
      <c r="K7" s="389">
        <v>0</v>
      </c>
      <c r="L7" s="334">
        <v>30</v>
      </c>
      <c r="M7" s="335">
        <v>10</v>
      </c>
      <c r="N7" s="336">
        <v>0</v>
      </c>
      <c r="O7" s="398">
        <v>0</v>
      </c>
      <c r="P7" s="399">
        <v>6</v>
      </c>
      <c r="Q7" s="339">
        <v>10</v>
      </c>
      <c r="R7" s="340">
        <v>0</v>
      </c>
      <c r="S7" s="341">
        <v>0</v>
      </c>
      <c r="T7" s="128">
        <v>10</v>
      </c>
      <c r="U7" s="340">
        <v>0</v>
      </c>
      <c r="V7" s="336">
        <v>0</v>
      </c>
      <c r="W7" s="400">
        <v>5</v>
      </c>
      <c r="X7" s="401">
        <v>15</v>
      </c>
      <c r="Y7" s="334">
        <v>0</v>
      </c>
      <c r="Z7" s="393">
        <v>4</v>
      </c>
      <c r="AA7" s="402">
        <v>3</v>
      </c>
      <c r="AB7" s="403">
        <v>0</v>
      </c>
      <c r="AC7" s="403">
        <v>0</v>
      </c>
      <c r="AD7" s="394">
        <v>0</v>
      </c>
      <c r="AE7" s="394">
        <v>0</v>
      </c>
      <c r="AF7" s="402">
        <v>10</v>
      </c>
      <c r="AG7" s="404">
        <v>5</v>
      </c>
      <c r="AH7" s="346">
        <v>2</v>
      </c>
      <c r="AI7" s="405">
        <v>0</v>
      </c>
      <c r="AJ7" s="326">
        <f t="shared" si="0"/>
        <v>148</v>
      </c>
    </row>
    <row r="8" spans="1:36" ht="24" customHeight="1" x14ac:dyDescent="0.25">
      <c r="A8" s="557"/>
      <c r="B8" s="624"/>
      <c r="C8" s="66" t="s">
        <v>202</v>
      </c>
      <c r="D8" s="392" t="s">
        <v>0</v>
      </c>
      <c r="E8" s="393">
        <v>0</v>
      </c>
      <c r="F8" s="394">
        <v>0</v>
      </c>
      <c r="G8" s="330">
        <v>0</v>
      </c>
      <c r="H8" s="395">
        <v>10</v>
      </c>
      <c r="I8" s="396">
        <v>10</v>
      </c>
      <c r="J8" s="397">
        <v>3</v>
      </c>
      <c r="K8" s="389">
        <v>0</v>
      </c>
      <c r="L8" s="334">
        <v>2</v>
      </c>
      <c r="M8" s="335">
        <v>10</v>
      </c>
      <c r="N8" s="336">
        <v>5</v>
      </c>
      <c r="O8" s="398">
        <v>0</v>
      </c>
      <c r="P8" s="399">
        <v>6</v>
      </c>
      <c r="Q8" s="339">
        <v>10</v>
      </c>
      <c r="R8" s="340">
        <v>0</v>
      </c>
      <c r="S8" s="341">
        <v>0</v>
      </c>
      <c r="T8" s="128">
        <v>4</v>
      </c>
      <c r="U8" s="340">
        <v>0</v>
      </c>
      <c r="V8" s="336">
        <v>0</v>
      </c>
      <c r="W8" s="400">
        <v>0</v>
      </c>
      <c r="X8" s="401">
        <v>15</v>
      </c>
      <c r="Y8" s="334">
        <v>7</v>
      </c>
      <c r="Z8" s="393">
        <v>0</v>
      </c>
      <c r="AA8" s="402">
        <v>5</v>
      </c>
      <c r="AB8" s="403">
        <v>0</v>
      </c>
      <c r="AC8" s="403">
        <v>0</v>
      </c>
      <c r="AD8" s="394">
        <v>10</v>
      </c>
      <c r="AE8" s="394">
        <v>0</v>
      </c>
      <c r="AF8" s="402">
        <v>0</v>
      </c>
      <c r="AG8" s="404">
        <v>0</v>
      </c>
      <c r="AH8" s="346">
        <v>1</v>
      </c>
      <c r="AI8" s="405">
        <v>0</v>
      </c>
      <c r="AJ8" s="326">
        <f t="shared" si="0"/>
        <v>98</v>
      </c>
    </row>
    <row r="9" spans="1:36" ht="13.5" customHeight="1" x14ac:dyDescent="0.25">
      <c r="A9" s="601"/>
      <c r="B9" s="625"/>
      <c r="C9" s="65" t="s">
        <v>132</v>
      </c>
      <c r="D9" s="392" t="s">
        <v>0</v>
      </c>
      <c r="E9" s="393">
        <v>0</v>
      </c>
      <c r="F9" s="394">
        <v>5</v>
      </c>
      <c r="G9" s="330">
        <v>0</v>
      </c>
      <c r="H9" s="395">
        <v>10</v>
      </c>
      <c r="I9" s="396">
        <v>0</v>
      </c>
      <c r="J9" s="397">
        <v>3</v>
      </c>
      <c r="K9" s="389">
        <v>0</v>
      </c>
      <c r="L9" s="334">
        <v>0</v>
      </c>
      <c r="M9" s="394">
        <v>5</v>
      </c>
      <c r="N9" s="402">
        <v>2</v>
      </c>
      <c r="O9" s="398">
        <v>0</v>
      </c>
      <c r="P9" s="399">
        <v>0</v>
      </c>
      <c r="Q9" s="339">
        <v>5</v>
      </c>
      <c r="R9" s="340">
        <v>0</v>
      </c>
      <c r="S9" s="341">
        <v>0</v>
      </c>
      <c r="T9" s="128">
        <v>2</v>
      </c>
      <c r="U9" s="340">
        <v>2</v>
      </c>
      <c r="V9" s="336">
        <v>1</v>
      </c>
      <c r="W9" s="400">
        <v>0</v>
      </c>
      <c r="X9" s="401">
        <v>0</v>
      </c>
      <c r="Y9" s="334">
        <v>0</v>
      </c>
      <c r="Z9" s="393">
        <v>3</v>
      </c>
      <c r="AA9" s="402">
        <v>2</v>
      </c>
      <c r="AB9" s="403">
        <v>0</v>
      </c>
      <c r="AC9" s="403">
        <v>0</v>
      </c>
      <c r="AD9" s="394">
        <v>0</v>
      </c>
      <c r="AE9" s="394">
        <v>0</v>
      </c>
      <c r="AF9" s="402">
        <v>0</v>
      </c>
      <c r="AG9" s="404">
        <v>0</v>
      </c>
      <c r="AH9" s="346">
        <v>0</v>
      </c>
      <c r="AI9" s="405">
        <v>5</v>
      </c>
      <c r="AJ9" s="326">
        <f t="shared" si="0"/>
        <v>45</v>
      </c>
    </row>
    <row r="10" spans="1:36" ht="63.75" x14ac:dyDescent="0.25">
      <c r="A10" s="347">
        <v>3</v>
      </c>
      <c r="B10" s="327" t="s">
        <v>203</v>
      </c>
      <c r="C10" s="66" t="s">
        <v>226</v>
      </c>
      <c r="D10" s="392" t="s">
        <v>0</v>
      </c>
      <c r="E10" s="393">
        <v>0</v>
      </c>
      <c r="F10" s="394">
        <v>0</v>
      </c>
      <c r="G10" s="330">
        <v>0</v>
      </c>
      <c r="H10" s="395">
        <v>5</v>
      </c>
      <c r="I10" s="396">
        <v>0</v>
      </c>
      <c r="J10" s="397">
        <v>0</v>
      </c>
      <c r="K10" s="389">
        <v>0</v>
      </c>
      <c r="L10" s="334">
        <v>2</v>
      </c>
      <c r="M10" s="394">
        <v>3</v>
      </c>
      <c r="N10" s="402">
        <v>1</v>
      </c>
      <c r="O10" s="398">
        <v>0</v>
      </c>
      <c r="P10" s="399">
        <v>2</v>
      </c>
      <c r="Q10" s="339">
        <v>5</v>
      </c>
      <c r="R10" s="340">
        <v>5</v>
      </c>
      <c r="S10" s="341">
        <v>0</v>
      </c>
      <c r="T10" s="128">
        <v>4</v>
      </c>
      <c r="U10" s="340">
        <v>3</v>
      </c>
      <c r="V10" s="336">
        <v>5</v>
      </c>
      <c r="W10" s="400">
        <v>0</v>
      </c>
      <c r="X10" s="401">
        <v>15</v>
      </c>
      <c r="Y10" s="334">
        <v>5</v>
      </c>
      <c r="Z10" s="393">
        <v>1</v>
      </c>
      <c r="AA10" s="402">
        <v>1</v>
      </c>
      <c r="AB10" s="403">
        <v>0</v>
      </c>
      <c r="AC10" s="403">
        <v>3</v>
      </c>
      <c r="AD10" s="394">
        <v>1</v>
      </c>
      <c r="AE10" s="394">
        <v>0</v>
      </c>
      <c r="AF10" s="402">
        <v>0</v>
      </c>
      <c r="AG10" s="404">
        <v>0</v>
      </c>
      <c r="AH10" s="346">
        <v>2</v>
      </c>
      <c r="AI10" s="405">
        <v>5</v>
      </c>
      <c r="AJ10" s="326">
        <f t="shared" si="0"/>
        <v>68</v>
      </c>
    </row>
    <row r="11" spans="1:36" ht="64.5" customHeight="1" x14ac:dyDescent="0.25">
      <c r="A11" s="64">
        <v>4</v>
      </c>
      <c r="B11" s="406" t="s">
        <v>106</v>
      </c>
      <c r="C11" s="61" t="s">
        <v>228</v>
      </c>
      <c r="D11" s="392" t="s">
        <v>0</v>
      </c>
      <c r="E11" s="393">
        <v>0</v>
      </c>
      <c r="F11" s="394">
        <v>3</v>
      </c>
      <c r="G11" s="330">
        <v>0</v>
      </c>
      <c r="H11" s="395">
        <v>5</v>
      </c>
      <c r="I11" s="396">
        <v>10</v>
      </c>
      <c r="J11" s="397">
        <v>5</v>
      </c>
      <c r="K11" s="389">
        <v>0</v>
      </c>
      <c r="L11" s="334">
        <v>10</v>
      </c>
      <c r="M11" s="394">
        <v>5</v>
      </c>
      <c r="N11" s="402">
        <v>3</v>
      </c>
      <c r="O11" s="398">
        <v>0</v>
      </c>
      <c r="P11" s="399">
        <v>0</v>
      </c>
      <c r="Q11" s="339">
        <v>20</v>
      </c>
      <c r="R11" s="340">
        <v>0</v>
      </c>
      <c r="S11" s="341">
        <v>15</v>
      </c>
      <c r="T11" s="128">
        <v>18</v>
      </c>
      <c r="U11" s="340">
        <v>10</v>
      </c>
      <c r="V11" s="336">
        <v>0</v>
      </c>
      <c r="W11" s="400">
        <v>0</v>
      </c>
      <c r="X11" s="401">
        <v>6</v>
      </c>
      <c r="Y11" s="334">
        <v>0</v>
      </c>
      <c r="Z11" s="393">
        <v>4</v>
      </c>
      <c r="AA11" s="402">
        <v>10</v>
      </c>
      <c r="AB11" s="403">
        <v>0</v>
      </c>
      <c r="AC11" s="403">
        <v>0</v>
      </c>
      <c r="AD11" s="394">
        <v>2</v>
      </c>
      <c r="AE11" s="394">
        <v>5</v>
      </c>
      <c r="AF11" s="402">
        <v>10</v>
      </c>
      <c r="AG11" s="404">
        <v>0</v>
      </c>
      <c r="AH11" s="346">
        <v>0</v>
      </c>
      <c r="AI11" s="405">
        <v>5</v>
      </c>
      <c r="AJ11" s="326">
        <f t="shared" si="0"/>
        <v>146</v>
      </c>
    </row>
    <row r="12" spans="1:36" ht="13.5" customHeight="1" x14ac:dyDescent="0.25">
      <c r="A12" s="553">
        <v>5</v>
      </c>
      <c r="B12" s="617" t="s">
        <v>43</v>
      </c>
      <c r="C12" s="66" t="s">
        <v>204</v>
      </c>
      <c r="D12" s="392" t="s">
        <v>0</v>
      </c>
      <c r="E12" s="393">
        <v>0</v>
      </c>
      <c r="F12" s="394">
        <v>3</v>
      </c>
      <c r="G12" s="330">
        <v>0</v>
      </c>
      <c r="H12" s="395">
        <v>10</v>
      </c>
      <c r="I12" s="396">
        <v>0</v>
      </c>
      <c r="J12" s="397">
        <v>10</v>
      </c>
      <c r="K12" s="389">
        <v>0</v>
      </c>
      <c r="L12" s="334">
        <v>5</v>
      </c>
      <c r="M12" s="394">
        <v>5</v>
      </c>
      <c r="N12" s="402">
        <v>0</v>
      </c>
      <c r="O12" s="398">
        <v>0</v>
      </c>
      <c r="P12" s="399">
        <v>0</v>
      </c>
      <c r="Q12" s="339">
        <v>0</v>
      </c>
      <c r="R12" s="340">
        <v>0</v>
      </c>
      <c r="S12" s="341">
        <v>0</v>
      </c>
      <c r="T12" s="128">
        <v>8</v>
      </c>
      <c r="U12" s="340">
        <v>2</v>
      </c>
      <c r="V12" s="336">
        <v>5</v>
      </c>
      <c r="W12" s="400">
        <v>0</v>
      </c>
      <c r="X12" s="401">
        <v>10</v>
      </c>
      <c r="Y12" s="334">
        <v>2</v>
      </c>
      <c r="Z12" s="393">
        <v>2</v>
      </c>
      <c r="AA12" s="402">
        <v>10</v>
      </c>
      <c r="AB12" s="403">
        <v>0</v>
      </c>
      <c r="AC12" s="403">
        <v>3</v>
      </c>
      <c r="AD12" s="394">
        <v>0</v>
      </c>
      <c r="AE12" s="394">
        <v>2</v>
      </c>
      <c r="AF12" s="402">
        <v>0</v>
      </c>
      <c r="AG12" s="404">
        <v>10</v>
      </c>
      <c r="AH12" s="346">
        <v>1</v>
      </c>
      <c r="AI12" s="405">
        <v>2</v>
      </c>
      <c r="AJ12" s="326">
        <f t="shared" si="0"/>
        <v>90</v>
      </c>
    </row>
    <row r="13" spans="1:36" ht="11.25" customHeight="1" x14ac:dyDescent="0.25">
      <c r="A13" s="557"/>
      <c r="B13" s="626"/>
      <c r="C13" s="66" t="s">
        <v>205</v>
      </c>
      <c r="D13" s="392" t="s">
        <v>0</v>
      </c>
      <c r="E13" s="393">
        <v>0</v>
      </c>
      <c r="F13" s="394">
        <v>3</v>
      </c>
      <c r="G13" s="330">
        <v>0</v>
      </c>
      <c r="H13" s="395">
        <v>5</v>
      </c>
      <c r="I13" s="396">
        <v>5</v>
      </c>
      <c r="J13" s="397">
        <v>10</v>
      </c>
      <c r="K13" s="389">
        <v>0</v>
      </c>
      <c r="L13" s="334">
        <v>5</v>
      </c>
      <c r="M13" s="335">
        <v>10</v>
      </c>
      <c r="N13" s="336">
        <v>0</v>
      </c>
      <c r="O13" s="398">
        <v>0</v>
      </c>
      <c r="P13" s="399">
        <v>0</v>
      </c>
      <c r="Q13" s="339">
        <v>15</v>
      </c>
      <c r="R13" s="340">
        <v>0</v>
      </c>
      <c r="S13" s="341">
        <v>15</v>
      </c>
      <c r="T13" s="128">
        <v>5</v>
      </c>
      <c r="U13" s="340">
        <v>2</v>
      </c>
      <c r="V13" s="336">
        <v>5</v>
      </c>
      <c r="W13" s="400">
        <v>0</v>
      </c>
      <c r="X13" s="401">
        <v>10</v>
      </c>
      <c r="Y13" s="334">
        <v>2</v>
      </c>
      <c r="Z13" s="393">
        <v>8</v>
      </c>
      <c r="AA13" s="402">
        <v>0</v>
      </c>
      <c r="AB13" s="403">
        <v>0</v>
      </c>
      <c r="AC13" s="403">
        <v>0</v>
      </c>
      <c r="AD13" s="394">
        <v>0</v>
      </c>
      <c r="AE13" s="394">
        <v>2</v>
      </c>
      <c r="AF13" s="402">
        <v>10</v>
      </c>
      <c r="AG13" s="404">
        <v>0</v>
      </c>
      <c r="AH13" s="346">
        <v>0</v>
      </c>
      <c r="AI13" s="405">
        <v>2</v>
      </c>
      <c r="AJ13" s="326">
        <f t="shared" si="0"/>
        <v>114</v>
      </c>
    </row>
    <row r="14" spans="1:36" ht="13.5" customHeight="1" x14ac:dyDescent="0.25">
      <c r="A14" s="601"/>
      <c r="B14" s="589"/>
      <c r="C14" s="66" t="s">
        <v>206</v>
      </c>
      <c r="D14" s="392" t="s">
        <v>0</v>
      </c>
      <c r="E14" s="393">
        <v>0</v>
      </c>
      <c r="F14" s="394">
        <v>10</v>
      </c>
      <c r="G14" s="330">
        <v>15</v>
      </c>
      <c r="H14" s="395">
        <v>10</v>
      </c>
      <c r="I14" s="396">
        <v>5</v>
      </c>
      <c r="J14" s="397">
        <v>10</v>
      </c>
      <c r="K14" s="389">
        <v>0</v>
      </c>
      <c r="L14" s="346">
        <v>5</v>
      </c>
      <c r="M14" s="336">
        <v>10</v>
      </c>
      <c r="N14" s="336">
        <v>5</v>
      </c>
      <c r="O14" s="398">
        <v>0</v>
      </c>
      <c r="P14" s="399">
        <v>0</v>
      </c>
      <c r="Q14" s="353">
        <v>0</v>
      </c>
      <c r="R14" s="336">
        <v>0</v>
      </c>
      <c r="S14" s="407">
        <v>0</v>
      </c>
      <c r="T14" s="346">
        <v>2</v>
      </c>
      <c r="U14" s="336">
        <v>2</v>
      </c>
      <c r="V14" s="336">
        <v>5</v>
      </c>
      <c r="W14" s="400">
        <v>0</v>
      </c>
      <c r="X14" s="401">
        <v>5</v>
      </c>
      <c r="Y14" s="334">
        <v>2</v>
      </c>
      <c r="Z14" s="402">
        <v>4</v>
      </c>
      <c r="AA14" s="402">
        <v>0</v>
      </c>
      <c r="AB14" s="402">
        <v>0</v>
      </c>
      <c r="AC14" s="393">
        <v>3</v>
      </c>
      <c r="AD14" s="402">
        <v>0</v>
      </c>
      <c r="AE14" s="402">
        <v>2</v>
      </c>
      <c r="AF14" s="402">
        <v>10</v>
      </c>
      <c r="AG14" s="408">
        <v>0</v>
      </c>
      <c r="AH14" s="346">
        <v>2</v>
      </c>
      <c r="AI14" s="409">
        <v>2</v>
      </c>
      <c r="AJ14" s="326">
        <f t="shared" si="0"/>
        <v>109</v>
      </c>
    </row>
    <row r="15" spans="1:36" ht="50.25" customHeight="1" x14ac:dyDescent="0.25">
      <c r="A15" s="410">
        <v>6</v>
      </c>
      <c r="B15" s="411" t="s">
        <v>107</v>
      </c>
      <c r="C15" s="538" t="s">
        <v>229</v>
      </c>
      <c r="D15" s="392" t="s">
        <v>0</v>
      </c>
      <c r="E15" s="393">
        <v>0</v>
      </c>
      <c r="F15" s="394">
        <v>40</v>
      </c>
      <c r="G15" s="330">
        <v>0</v>
      </c>
      <c r="H15" s="395">
        <v>5</v>
      </c>
      <c r="I15" s="396">
        <v>5</v>
      </c>
      <c r="J15" s="397">
        <v>0</v>
      </c>
      <c r="K15" s="389">
        <v>0</v>
      </c>
      <c r="L15" s="346">
        <v>0</v>
      </c>
      <c r="M15" s="336">
        <v>10</v>
      </c>
      <c r="N15" s="336">
        <v>4</v>
      </c>
      <c r="O15" s="398">
        <v>0</v>
      </c>
      <c r="P15" s="399">
        <v>5</v>
      </c>
      <c r="Q15" s="353">
        <v>20</v>
      </c>
      <c r="R15" s="336">
        <v>0</v>
      </c>
      <c r="S15" s="407">
        <v>0</v>
      </c>
      <c r="T15" s="346">
        <v>6</v>
      </c>
      <c r="U15" s="336">
        <v>0</v>
      </c>
      <c r="V15" s="336">
        <v>0</v>
      </c>
      <c r="W15" s="400">
        <v>15</v>
      </c>
      <c r="X15" s="401">
        <v>5</v>
      </c>
      <c r="Y15" s="334">
        <v>0</v>
      </c>
      <c r="Z15" s="402">
        <v>10</v>
      </c>
      <c r="AA15" s="402">
        <v>10</v>
      </c>
      <c r="AB15" s="402">
        <v>0</v>
      </c>
      <c r="AC15" s="393">
        <v>3</v>
      </c>
      <c r="AD15" s="402">
        <v>0</v>
      </c>
      <c r="AE15" s="402">
        <v>2</v>
      </c>
      <c r="AF15" s="402">
        <v>0</v>
      </c>
      <c r="AG15" s="408">
        <v>0</v>
      </c>
      <c r="AH15" s="346">
        <v>8</v>
      </c>
      <c r="AI15" s="409">
        <v>0</v>
      </c>
      <c r="AJ15" s="326">
        <f t="shared" si="0"/>
        <v>148</v>
      </c>
    </row>
    <row r="16" spans="1:36" ht="27.75" customHeight="1" x14ac:dyDescent="0.25">
      <c r="A16" s="410">
        <v>7</v>
      </c>
      <c r="B16" s="627" t="s">
        <v>235</v>
      </c>
      <c r="C16" s="552"/>
      <c r="D16" s="392" t="s">
        <v>0</v>
      </c>
      <c r="E16" s="393">
        <v>0</v>
      </c>
      <c r="F16" s="394">
        <v>0</v>
      </c>
      <c r="G16" s="330">
        <v>0</v>
      </c>
      <c r="H16" s="395">
        <v>0</v>
      </c>
      <c r="I16" s="396">
        <v>0</v>
      </c>
      <c r="J16" s="397">
        <v>0</v>
      </c>
      <c r="K16" s="389">
        <v>0</v>
      </c>
      <c r="L16" s="346">
        <v>0</v>
      </c>
      <c r="M16" s="402">
        <v>5</v>
      </c>
      <c r="N16" s="402">
        <v>0</v>
      </c>
      <c r="O16" s="398">
        <v>0</v>
      </c>
      <c r="P16" s="399">
        <v>2</v>
      </c>
      <c r="Q16" s="353">
        <v>0</v>
      </c>
      <c r="R16" s="336">
        <v>0</v>
      </c>
      <c r="S16" s="407">
        <v>0</v>
      </c>
      <c r="T16" s="346">
        <v>0</v>
      </c>
      <c r="U16" s="336">
        <v>0</v>
      </c>
      <c r="V16" s="336">
        <v>0</v>
      </c>
      <c r="W16" s="400">
        <v>0</v>
      </c>
      <c r="X16" s="401">
        <v>0</v>
      </c>
      <c r="Y16" s="334">
        <v>0</v>
      </c>
      <c r="Z16" s="402">
        <v>0</v>
      </c>
      <c r="AA16" s="402">
        <v>5</v>
      </c>
      <c r="AB16" s="402">
        <v>0</v>
      </c>
      <c r="AC16" s="393">
        <v>3</v>
      </c>
      <c r="AD16" s="402">
        <v>0</v>
      </c>
      <c r="AE16" s="402">
        <v>3</v>
      </c>
      <c r="AF16" s="402">
        <v>0</v>
      </c>
      <c r="AG16" s="408">
        <v>0</v>
      </c>
      <c r="AH16" s="346">
        <v>0</v>
      </c>
      <c r="AI16" s="409">
        <v>0</v>
      </c>
      <c r="AJ16" s="326">
        <f t="shared" si="0"/>
        <v>18</v>
      </c>
    </row>
    <row r="17" spans="1:36" ht="51" customHeight="1" x14ac:dyDescent="0.25">
      <c r="A17" s="64">
        <v>8</v>
      </c>
      <c r="B17" s="406" t="s">
        <v>180</v>
      </c>
      <c r="C17" s="66" t="s">
        <v>207</v>
      </c>
      <c r="D17" s="392" t="s">
        <v>0</v>
      </c>
      <c r="E17" s="393">
        <v>0</v>
      </c>
      <c r="F17" s="394">
        <v>0</v>
      </c>
      <c r="G17" s="330">
        <v>0</v>
      </c>
      <c r="H17" s="395">
        <v>5</v>
      </c>
      <c r="I17" s="396">
        <v>2</v>
      </c>
      <c r="J17" s="397">
        <v>0</v>
      </c>
      <c r="K17" s="389">
        <v>0</v>
      </c>
      <c r="L17" s="334">
        <v>2</v>
      </c>
      <c r="M17" s="335">
        <v>1</v>
      </c>
      <c r="N17" s="336">
        <v>0</v>
      </c>
      <c r="O17" s="398">
        <v>0</v>
      </c>
      <c r="P17" s="399">
        <v>0</v>
      </c>
      <c r="Q17" s="339">
        <v>2</v>
      </c>
      <c r="R17" s="340">
        <v>2</v>
      </c>
      <c r="S17" s="341">
        <v>1</v>
      </c>
      <c r="T17" s="128">
        <v>3</v>
      </c>
      <c r="U17" s="340">
        <v>0</v>
      </c>
      <c r="V17" s="336">
        <v>0</v>
      </c>
      <c r="W17" s="400">
        <v>0</v>
      </c>
      <c r="X17" s="401">
        <v>5</v>
      </c>
      <c r="Y17" s="334">
        <v>3</v>
      </c>
      <c r="Z17" s="393">
        <v>3</v>
      </c>
      <c r="AA17" s="402">
        <v>1</v>
      </c>
      <c r="AB17" s="403">
        <v>0</v>
      </c>
      <c r="AC17" s="403">
        <v>0</v>
      </c>
      <c r="AD17" s="394">
        <v>0</v>
      </c>
      <c r="AE17" s="394">
        <v>0</v>
      </c>
      <c r="AF17" s="402">
        <v>0</v>
      </c>
      <c r="AG17" s="404">
        <v>5</v>
      </c>
      <c r="AH17" s="346">
        <v>0</v>
      </c>
      <c r="AI17" s="405">
        <v>4</v>
      </c>
      <c r="AJ17" s="326">
        <f t="shared" si="0"/>
        <v>39</v>
      </c>
    </row>
    <row r="18" spans="1:36" ht="12.75" customHeight="1" x14ac:dyDescent="0.25">
      <c r="A18" s="553">
        <v>9</v>
      </c>
      <c r="B18" s="617" t="s">
        <v>44</v>
      </c>
      <c r="C18" s="412" t="s">
        <v>177</v>
      </c>
      <c r="D18" s="392" t="s">
        <v>0</v>
      </c>
      <c r="E18" s="393">
        <v>0</v>
      </c>
      <c r="F18" s="394">
        <v>4</v>
      </c>
      <c r="G18" s="330">
        <v>0</v>
      </c>
      <c r="H18" s="395">
        <v>0</v>
      </c>
      <c r="I18" s="396">
        <v>0</v>
      </c>
      <c r="J18" s="397">
        <v>0</v>
      </c>
      <c r="K18" s="389">
        <v>0</v>
      </c>
      <c r="L18" s="334">
        <v>0</v>
      </c>
      <c r="M18" s="394">
        <v>1</v>
      </c>
      <c r="N18" s="402">
        <v>0</v>
      </c>
      <c r="O18" s="398">
        <v>0</v>
      </c>
      <c r="P18" s="399">
        <v>2</v>
      </c>
      <c r="Q18" s="339">
        <v>0</v>
      </c>
      <c r="R18" s="340">
        <v>0</v>
      </c>
      <c r="S18" s="341">
        <v>0</v>
      </c>
      <c r="T18" s="128">
        <v>0</v>
      </c>
      <c r="U18" s="340">
        <v>5</v>
      </c>
      <c r="V18" s="336">
        <v>0</v>
      </c>
      <c r="W18" s="400">
        <v>0</v>
      </c>
      <c r="X18" s="401">
        <v>15</v>
      </c>
      <c r="Y18" s="334">
        <v>0</v>
      </c>
      <c r="Z18" s="393">
        <v>0</v>
      </c>
      <c r="AA18" s="402">
        <v>0</v>
      </c>
      <c r="AB18" s="403">
        <v>0</v>
      </c>
      <c r="AC18" s="403">
        <v>0</v>
      </c>
      <c r="AD18" s="394">
        <v>0</v>
      </c>
      <c r="AE18" s="394">
        <v>0</v>
      </c>
      <c r="AF18" s="402">
        <v>0</v>
      </c>
      <c r="AG18" s="404">
        <v>0</v>
      </c>
      <c r="AH18" s="346">
        <v>0</v>
      </c>
      <c r="AI18" s="405">
        <v>4</v>
      </c>
      <c r="AJ18" s="326">
        <f t="shared" si="0"/>
        <v>31</v>
      </c>
    </row>
    <row r="19" spans="1:36" ht="50.25" customHeight="1" x14ac:dyDescent="0.25">
      <c r="A19" s="601"/>
      <c r="B19" s="589"/>
      <c r="C19" s="66" t="s">
        <v>223</v>
      </c>
      <c r="D19" s="392" t="s">
        <v>0</v>
      </c>
      <c r="E19" s="393">
        <v>0</v>
      </c>
      <c r="F19" s="394">
        <v>6</v>
      </c>
      <c r="G19" s="330">
        <v>0</v>
      </c>
      <c r="H19" s="395">
        <v>0</v>
      </c>
      <c r="I19" s="396">
        <v>0</v>
      </c>
      <c r="J19" s="397">
        <v>0</v>
      </c>
      <c r="K19" s="389">
        <v>0</v>
      </c>
      <c r="L19" s="334">
        <v>4</v>
      </c>
      <c r="M19" s="335">
        <v>1</v>
      </c>
      <c r="N19" s="336">
        <v>0</v>
      </c>
      <c r="O19" s="398">
        <v>0</v>
      </c>
      <c r="P19" s="399">
        <v>0</v>
      </c>
      <c r="Q19" s="339">
        <v>0</v>
      </c>
      <c r="R19" s="340">
        <v>0</v>
      </c>
      <c r="S19" s="341">
        <v>0</v>
      </c>
      <c r="T19" s="413">
        <v>32</v>
      </c>
      <c r="U19" s="340">
        <v>0</v>
      </c>
      <c r="V19" s="336">
        <v>0</v>
      </c>
      <c r="W19" s="400">
        <v>0</v>
      </c>
      <c r="X19" s="401">
        <v>10</v>
      </c>
      <c r="Y19" s="334">
        <v>0</v>
      </c>
      <c r="Z19" s="393">
        <v>0</v>
      </c>
      <c r="AA19" s="402">
        <v>0</v>
      </c>
      <c r="AB19" s="403">
        <v>0</v>
      </c>
      <c r="AC19" s="403">
        <v>3</v>
      </c>
      <c r="AD19" s="394">
        <v>0</v>
      </c>
      <c r="AE19" s="394">
        <v>0</v>
      </c>
      <c r="AF19" s="402">
        <v>0</v>
      </c>
      <c r="AG19" s="404">
        <v>0</v>
      </c>
      <c r="AH19" s="346">
        <v>0</v>
      </c>
      <c r="AI19" s="405">
        <v>4</v>
      </c>
      <c r="AJ19" s="326">
        <f t="shared" si="0"/>
        <v>60</v>
      </c>
    </row>
    <row r="20" spans="1:36" ht="39" customHeight="1" thickBot="1" x14ac:dyDescent="0.3">
      <c r="A20" s="64">
        <v>10</v>
      </c>
      <c r="B20" s="414" t="s">
        <v>208</v>
      </c>
      <c r="C20" s="66" t="s">
        <v>108</v>
      </c>
      <c r="D20" s="392" t="s">
        <v>0</v>
      </c>
      <c r="E20" s="460">
        <v>0</v>
      </c>
      <c r="F20" s="460">
        <v>0</v>
      </c>
      <c r="G20" s="461">
        <v>0</v>
      </c>
      <c r="H20" s="462">
        <v>0</v>
      </c>
      <c r="I20" s="462">
        <v>0</v>
      </c>
      <c r="J20" s="463">
        <v>5</v>
      </c>
      <c r="K20" s="464">
        <v>0</v>
      </c>
      <c r="L20" s="461">
        <v>4</v>
      </c>
      <c r="M20" s="460">
        <v>3</v>
      </c>
      <c r="N20" s="460">
        <v>0</v>
      </c>
      <c r="O20" s="463">
        <v>0</v>
      </c>
      <c r="P20" s="465">
        <v>2</v>
      </c>
      <c r="Q20" s="466">
        <v>0</v>
      </c>
      <c r="R20" s="467">
        <v>5</v>
      </c>
      <c r="S20" s="468">
        <v>0</v>
      </c>
      <c r="T20" s="461">
        <v>0</v>
      </c>
      <c r="U20" s="467">
        <v>6</v>
      </c>
      <c r="V20" s="467">
        <v>3</v>
      </c>
      <c r="W20" s="469">
        <v>0</v>
      </c>
      <c r="X20" s="470">
        <v>8</v>
      </c>
      <c r="Y20" s="471">
        <v>0</v>
      </c>
      <c r="Z20" s="460">
        <v>0</v>
      </c>
      <c r="AA20" s="460">
        <v>0</v>
      </c>
      <c r="AB20" s="460">
        <v>0</v>
      </c>
      <c r="AC20" s="472">
        <v>2</v>
      </c>
      <c r="AD20" s="460">
        <v>0</v>
      </c>
      <c r="AE20" s="460">
        <v>0</v>
      </c>
      <c r="AF20" s="460">
        <v>0</v>
      </c>
      <c r="AG20" s="65">
        <v>50</v>
      </c>
      <c r="AH20" s="461">
        <v>0</v>
      </c>
      <c r="AI20" s="473">
        <v>3</v>
      </c>
      <c r="AJ20" s="533">
        <f t="shared" si="0"/>
        <v>91</v>
      </c>
    </row>
    <row r="21" spans="1:36" ht="9.75" customHeight="1" x14ac:dyDescent="0.25">
      <c r="A21" s="614">
        <v>11</v>
      </c>
      <c r="B21" s="617" t="s">
        <v>45</v>
      </c>
      <c r="C21" s="488" t="s">
        <v>119</v>
      </c>
      <c r="D21" s="489" t="s">
        <v>0</v>
      </c>
      <c r="E21" s="394">
        <v>0</v>
      </c>
      <c r="F21" s="394">
        <v>250</v>
      </c>
      <c r="G21" s="490">
        <v>100</v>
      </c>
      <c r="H21" s="395">
        <v>50</v>
      </c>
      <c r="I21" s="395">
        <v>0</v>
      </c>
      <c r="J21" s="491">
        <v>0</v>
      </c>
      <c r="K21" s="492">
        <v>0</v>
      </c>
      <c r="L21" s="490">
        <v>10</v>
      </c>
      <c r="M21" s="493">
        <v>10</v>
      </c>
      <c r="N21" s="493">
        <v>0</v>
      </c>
      <c r="O21" s="491">
        <v>0</v>
      </c>
      <c r="P21" s="494">
        <v>0</v>
      </c>
      <c r="Q21" s="495">
        <v>0</v>
      </c>
      <c r="R21" s="493">
        <v>0</v>
      </c>
      <c r="S21" s="496">
        <v>100</v>
      </c>
      <c r="T21" s="490">
        <v>0</v>
      </c>
      <c r="U21" s="493">
        <v>100</v>
      </c>
      <c r="V21" s="493">
        <v>0</v>
      </c>
      <c r="W21" s="497">
        <v>0</v>
      </c>
      <c r="X21" s="498">
        <v>0</v>
      </c>
      <c r="Y21" s="499">
        <v>0</v>
      </c>
      <c r="Z21" s="500">
        <v>50</v>
      </c>
      <c r="AA21" s="500">
        <v>0</v>
      </c>
      <c r="AB21" s="500">
        <v>0</v>
      </c>
      <c r="AC21" s="501">
        <v>50</v>
      </c>
      <c r="AD21" s="500">
        <v>0</v>
      </c>
      <c r="AE21" s="500">
        <v>0</v>
      </c>
      <c r="AF21" s="500">
        <v>200</v>
      </c>
      <c r="AG21" s="502">
        <v>50</v>
      </c>
      <c r="AH21" s="490">
        <v>20</v>
      </c>
      <c r="AI21" s="532">
        <v>0</v>
      </c>
      <c r="AJ21" s="534">
        <f t="shared" si="0"/>
        <v>990</v>
      </c>
    </row>
    <row r="22" spans="1:36" ht="12" customHeight="1" x14ac:dyDescent="0.25">
      <c r="A22" s="615"/>
      <c r="B22" s="618"/>
      <c r="C22" s="503" t="s">
        <v>120</v>
      </c>
      <c r="D22" s="504" t="s">
        <v>0</v>
      </c>
      <c r="E22" s="500">
        <v>0</v>
      </c>
      <c r="F22" s="500">
        <v>100</v>
      </c>
      <c r="G22" s="128">
        <v>100</v>
      </c>
      <c r="H22" s="505">
        <v>50</v>
      </c>
      <c r="I22" s="505">
        <v>100</v>
      </c>
      <c r="J22" s="506">
        <v>0</v>
      </c>
      <c r="K22" s="313">
        <v>0</v>
      </c>
      <c r="L22" s="128">
        <v>10</v>
      </c>
      <c r="M22" s="507">
        <v>10</v>
      </c>
      <c r="N22" s="507">
        <v>0</v>
      </c>
      <c r="O22" s="506">
        <v>0</v>
      </c>
      <c r="P22" s="508">
        <v>0</v>
      </c>
      <c r="Q22" s="501">
        <v>0</v>
      </c>
      <c r="R22" s="500">
        <v>0</v>
      </c>
      <c r="S22" s="509">
        <v>100</v>
      </c>
      <c r="T22" s="128">
        <v>0</v>
      </c>
      <c r="U22" s="500">
        <v>100</v>
      </c>
      <c r="V22" s="500">
        <v>50</v>
      </c>
      <c r="W22" s="510">
        <v>0</v>
      </c>
      <c r="X22" s="511">
        <v>0</v>
      </c>
      <c r="Y22" s="346">
        <v>0</v>
      </c>
      <c r="Z22" s="507">
        <v>50</v>
      </c>
      <c r="AA22" s="507">
        <v>0</v>
      </c>
      <c r="AB22" s="507">
        <v>0</v>
      </c>
      <c r="AC22" s="512">
        <v>50</v>
      </c>
      <c r="AD22" s="507">
        <v>50</v>
      </c>
      <c r="AE22" s="507">
        <v>0</v>
      </c>
      <c r="AF22" s="507">
        <v>0</v>
      </c>
      <c r="AG22" s="513">
        <v>50</v>
      </c>
      <c r="AH22" s="128">
        <v>20</v>
      </c>
      <c r="AI22" s="532">
        <v>0</v>
      </c>
      <c r="AJ22" s="326">
        <f t="shared" si="0"/>
        <v>840</v>
      </c>
    </row>
    <row r="23" spans="1:36" ht="11.25" customHeight="1" x14ac:dyDescent="0.25">
      <c r="A23" s="615"/>
      <c r="B23" s="618"/>
      <c r="C23" s="503" t="s">
        <v>121</v>
      </c>
      <c r="D23" s="504" t="s">
        <v>0</v>
      </c>
      <c r="E23" s="507">
        <v>0</v>
      </c>
      <c r="F23" s="507">
        <v>25</v>
      </c>
      <c r="G23" s="128">
        <v>100</v>
      </c>
      <c r="H23" s="514">
        <v>50</v>
      </c>
      <c r="I23" s="514">
        <v>0</v>
      </c>
      <c r="J23" s="506">
        <v>0</v>
      </c>
      <c r="K23" s="313">
        <v>0</v>
      </c>
      <c r="L23" s="128">
        <v>10</v>
      </c>
      <c r="M23" s="500">
        <v>10</v>
      </c>
      <c r="N23" s="500">
        <v>0</v>
      </c>
      <c r="O23" s="506">
        <v>0</v>
      </c>
      <c r="P23" s="508">
        <v>0</v>
      </c>
      <c r="Q23" s="501">
        <v>0</v>
      </c>
      <c r="R23" s="500">
        <v>0</v>
      </c>
      <c r="S23" s="509">
        <v>100</v>
      </c>
      <c r="T23" s="128">
        <v>0</v>
      </c>
      <c r="U23" s="500">
        <v>100</v>
      </c>
      <c r="V23" s="500">
        <v>0</v>
      </c>
      <c r="W23" s="510">
        <v>0</v>
      </c>
      <c r="X23" s="511">
        <v>0</v>
      </c>
      <c r="Y23" s="346">
        <v>0</v>
      </c>
      <c r="Z23" s="507">
        <v>50</v>
      </c>
      <c r="AA23" s="507">
        <v>0</v>
      </c>
      <c r="AB23" s="507">
        <v>0</v>
      </c>
      <c r="AC23" s="512">
        <v>50</v>
      </c>
      <c r="AD23" s="507">
        <v>50</v>
      </c>
      <c r="AE23" s="507">
        <v>0</v>
      </c>
      <c r="AF23" s="507">
        <v>0</v>
      </c>
      <c r="AG23" s="513">
        <v>50</v>
      </c>
      <c r="AH23" s="128">
        <v>20</v>
      </c>
      <c r="AI23" s="532">
        <v>0</v>
      </c>
      <c r="AJ23" s="326">
        <f t="shared" si="0"/>
        <v>615</v>
      </c>
    </row>
    <row r="24" spans="1:36" ht="12" customHeight="1" x14ac:dyDescent="0.25">
      <c r="A24" s="615"/>
      <c r="B24" s="618"/>
      <c r="C24" s="503" t="s">
        <v>122</v>
      </c>
      <c r="D24" s="504" t="s">
        <v>0</v>
      </c>
      <c r="E24" s="507">
        <v>0</v>
      </c>
      <c r="F24" s="507">
        <v>25</v>
      </c>
      <c r="G24" s="128">
        <v>0</v>
      </c>
      <c r="H24" s="514">
        <v>50</v>
      </c>
      <c r="I24" s="514">
        <v>100</v>
      </c>
      <c r="J24" s="506">
        <v>0</v>
      </c>
      <c r="K24" s="313">
        <v>0</v>
      </c>
      <c r="L24" s="128">
        <v>10</v>
      </c>
      <c r="M24" s="507">
        <v>10</v>
      </c>
      <c r="N24" s="507">
        <v>0</v>
      </c>
      <c r="O24" s="506">
        <v>0</v>
      </c>
      <c r="P24" s="508">
        <v>50</v>
      </c>
      <c r="Q24" s="501">
        <v>0</v>
      </c>
      <c r="R24" s="500">
        <v>0</v>
      </c>
      <c r="S24" s="509">
        <v>100</v>
      </c>
      <c r="T24" s="128">
        <v>0</v>
      </c>
      <c r="U24" s="500">
        <v>100</v>
      </c>
      <c r="V24" s="500">
        <v>50</v>
      </c>
      <c r="W24" s="510">
        <v>0</v>
      </c>
      <c r="X24" s="511">
        <v>0</v>
      </c>
      <c r="Y24" s="346">
        <v>0</v>
      </c>
      <c r="Z24" s="507">
        <v>50</v>
      </c>
      <c r="AA24" s="507">
        <v>0</v>
      </c>
      <c r="AB24" s="507">
        <v>0</v>
      </c>
      <c r="AC24" s="512">
        <v>50</v>
      </c>
      <c r="AD24" s="507">
        <v>0</v>
      </c>
      <c r="AE24" s="507">
        <v>0</v>
      </c>
      <c r="AF24" s="507">
        <v>0</v>
      </c>
      <c r="AG24" s="513">
        <v>50</v>
      </c>
      <c r="AH24" s="128">
        <v>20</v>
      </c>
      <c r="AI24" s="532">
        <v>0</v>
      </c>
      <c r="AJ24" s="326">
        <f t="shared" si="0"/>
        <v>665</v>
      </c>
    </row>
    <row r="25" spans="1:36" ht="12" customHeight="1" x14ac:dyDescent="0.25">
      <c r="A25" s="615"/>
      <c r="B25" s="618"/>
      <c r="C25" s="503" t="s">
        <v>123</v>
      </c>
      <c r="D25" s="504" t="s">
        <v>0</v>
      </c>
      <c r="E25" s="507">
        <v>0</v>
      </c>
      <c r="F25" s="507">
        <v>50</v>
      </c>
      <c r="G25" s="128">
        <v>100</v>
      </c>
      <c r="H25" s="514">
        <v>50</v>
      </c>
      <c r="I25" s="514">
        <v>0</v>
      </c>
      <c r="J25" s="506">
        <v>0</v>
      </c>
      <c r="K25" s="313">
        <v>0</v>
      </c>
      <c r="L25" s="128">
        <v>10</v>
      </c>
      <c r="M25" s="500">
        <v>10</v>
      </c>
      <c r="N25" s="500">
        <v>0</v>
      </c>
      <c r="O25" s="506">
        <v>0</v>
      </c>
      <c r="P25" s="508">
        <v>0</v>
      </c>
      <c r="Q25" s="501">
        <v>0</v>
      </c>
      <c r="R25" s="500">
        <v>0</v>
      </c>
      <c r="S25" s="509">
        <v>100</v>
      </c>
      <c r="T25" s="128">
        <v>0</v>
      </c>
      <c r="U25" s="500">
        <v>100</v>
      </c>
      <c r="V25" s="500">
        <v>0</v>
      </c>
      <c r="W25" s="510">
        <v>0</v>
      </c>
      <c r="X25" s="511">
        <v>0</v>
      </c>
      <c r="Y25" s="346">
        <v>0</v>
      </c>
      <c r="Z25" s="507">
        <v>50</v>
      </c>
      <c r="AA25" s="507">
        <v>0</v>
      </c>
      <c r="AB25" s="507">
        <v>0</v>
      </c>
      <c r="AC25" s="512">
        <v>50</v>
      </c>
      <c r="AD25" s="507">
        <v>0</v>
      </c>
      <c r="AE25" s="507">
        <v>0</v>
      </c>
      <c r="AF25" s="507">
        <v>100</v>
      </c>
      <c r="AG25" s="513">
        <v>50</v>
      </c>
      <c r="AH25" s="128">
        <v>20</v>
      </c>
      <c r="AI25" s="532">
        <v>0</v>
      </c>
      <c r="AJ25" s="326">
        <f t="shared" si="0"/>
        <v>690</v>
      </c>
    </row>
    <row r="26" spans="1:36" ht="12" customHeight="1" x14ac:dyDescent="0.25">
      <c r="A26" s="615"/>
      <c r="B26" s="618"/>
      <c r="C26" s="503" t="s">
        <v>124</v>
      </c>
      <c r="D26" s="504" t="s">
        <v>0</v>
      </c>
      <c r="E26" s="507">
        <v>0</v>
      </c>
      <c r="F26" s="507">
        <v>25</v>
      </c>
      <c r="G26" s="128">
        <v>100</v>
      </c>
      <c r="H26" s="514">
        <v>50</v>
      </c>
      <c r="I26" s="514">
        <v>100</v>
      </c>
      <c r="J26" s="506">
        <v>0</v>
      </c>
      <c r="K26" s="313">
        <v>0</v>
      </c>
      <c r="L26" s="128">
        <v>10</v>
      </c>
      <c r="M26" s="507">
        <v>10</v>
      </c>
      <c r="N26" s="507">
        <v>0</v>
      </c>
      <c r="O26" s="506">
        <v>0</v>
      </c>
      <c r="P26" s="508">
        <v>0</v>
      </c>
      <c r="Q26" s="501">
        <v>0</v>
      </c>
      <c r="R26" s="500">
        <v>0</v>
      </c>
      <c r="S26" s="509">
        <v>100</v>
      </c>
      <c r="T26" s="128">
        <v>0</v>
      </c>
      <c r="U26" s="500">
        <v>100</v>
      </c>
      <c r="V26" s="500">
        <v>50</v>
      </c>
      <c r="W26" s="510">
        <v>0</v>
      </c>
      <c r="X26" s="511">
        <v>0</v>
      </c>
      <c r="Y26" s="346">
        <v>0</v>
      </c>
      <c r="Z26" s="507">
        <v>50</v>
      </c>
      <c r="AA26" s="507">
        <v>0</v>
      </c>
      <c r="AB26" s="507">
        <v>0</v>
      </c>
      <c r="AC26" s="512">
        <v>50</v>
      </c>
      <c r="AD26" s="507">
        <v>0</v>
      </c>
      <c r="AE26" s="507">
        <v>0</v>
      </c>
      <c r="AF26" s="507">
        <v>0</v>
      </c>
      <c r="AG26" s="513">
        <v>50</v>
      </c>
      <c r="AH26" s="128">
        <v>20</v>
      </c>
      <c r="AI26" s="532">
        <v>0</v>
      </c>
      <c r="AJ26" s="326">
        <f t="shared" si="0"/>
        <v>715</v>
      </c>
    </row>
    <row r="27" spans="1:36" ht="11.25" customHeight="1" x14ac:dyDescent="0.25">
      <c r="A27" s="615"/>
      <c r="B27" s="618"/>
      <c r="C27" s="503" t="s">
        <v>125</v>
      </c>
      <c r="D27" s="504" t="s">
        <v>0</v>
      </c>
      <c r="E27" s="507">
        <v>0</v>
      </c>
      <c r="F27" s="507">
        <v>25</v>
      </c>
      <c r="G27" s="128">
        <v>100</v>
      </c>
      <c r="H27" s="514">
        <v>50</v>
      </c>
      <c r="I27" s="514">
        <v>0</v>
      </c>
      <c r="J27" s="506">
        <v>0</v>
      </c>
      <c r="K27" s="313">
        <v>0</v>
      </c>
      <c r="L27" s="128">
        <v>10</v>
      </c>
      <c r="M27" s="500">
        <v>10</v>
      </c>
      <c r="N27" s="500">
        <v>0</v>
      </c>
      <c r="O27" s="506">
        <v>0</v>
      </c>
      <c r="P27" s="508">
        <v>0</v>
      </c>
      <c r="Q27" s="501">
        <v>0</v>
      </c>
      <c r="R27" s="500">
        <v>0</v>
      </c>
      <c r="S27" s="509">
        <v>100</v>
      </c>
      <c r="T27" s="128">
        <v>0</v>
      </c>
      <c r="U27" s="500">
        <v>20</v>
      </c>
      <c r="V27" s="500">
        <v>0</v>
      </c>
      <c r="W27" s="510">
        <v>0</v>
      </c>
      <c r="X27" s="511">
        <v>0</v>
      </c>
      <c r="Y27" s="346">
        <v>0</v>
      </c>
      <c r="Z27" s="507">
        <v>50</v>
      </c>
      <c r="AA27" s="507">
        <v>0</v>
      </c>
      <c r="AB27" s="507">
        <v>0</v>
      </c>
      <c r="AC27" s="512">
        <v>50</v>
      </c>
      <c r="AD27" s="507">
        <v>0</v>
      </c>
      <c r="AE27" s="507">
        <v>0</v>
      </c>
      <c r="AF27" s="507">
        <v>0</v>
      </c>
      <c r="AG27" s="513">
        <v>50</v>
      </c>
      <c r="AH27" s="128">
        <v>20</v>
      </c>
      <c r="AI27" s="532">
        <v>0</v>
      </c>
      <c r="AJ27" s="326">
        <f t="shared" si="0"/>
        <v>485</v>
      </c>
    </row>
    <row r="28" spans="1:36" ht="10.5" customHeight="1" x14ac:dyDescent="0.25">
      <c r="A28" s="615"/>
      <c r="B28" s="618"/>
      <c r="C28" s="513" t="s">
        <v>126</v>
      </c>
      <c r="D28" s="504" t="s">
        <v>0</v>
      </c>
      <c r="E28" s="507">
        <v>0</v>
      </c>
      <c r="F28" s="507">
        <v>25</v>
      </c>
      <c r="G28" s="128">
        <v>0</v>
      </c>
      <c r="H28" s="514">
        <v>50</v>
      </c>
      <c r="I28" s="514">
        <v>100</v>
      </c>
      <c r="J28" s="506">
        <v>0</v>
      </c>
      <c r="K28" s="313">
        <v>0</v>
      </c>
      <c r="L28" s="128">
        <v>10</v>
      </c>
      <c r="M28" s="507">
        <v>10</v>
      </c>
      <c r="N28" s="507">
        <v>0</v>
      </c>
      <c r="O28" s="506">
        <v>0</v>
      </c>
      <c r="P28" s="508">
        <v>0</v>
      </c>
      <c r="Q28" s="501">
        <v>0</v>
      </c>
      <c r="R28" s="500">
        <v>0</v>
      </c>
      <c r="S28" s="509">
        <v>100</v>
      </c>
      <c r="T28" s="128">
        <v>0</v>
      </c>
      <c r="U28" s="500">
        <v>20</v>
      </c>
      <c r="V28" s="500">
        <v>50</v>
      </c>
      <c r="W28" s="510">
        <v>0</v>
      </c>
      <c r="X28" s="511">
        <v>0</v>
      </c>
      <c r="Y28" s="346">
        <v>0</v>
      </c>
      <c r="Z28" s="507">
        <v>50</v>
      </c>
      <c r="AA28" s="507">
        <v>0</v>
      </c>
      <c r="AB28" s="507">
        <v>0</v>
      </c>
      <c r="AC28" s="512">
        <v>50</v>
      </c>
      <c r="AD28" s="507">
        <v>50</v>
      </c>
      <c r="AE28" s="507">
        <v>0</v>
      </c>
      <c r="AF28" s="507">
        <v>0</v>
      </c>
      <c r="AG28" s="513">
        <v>50</v>
      </c>
      <c r="AH28" s="128">
        <v>20</v>
      </c>
      <c r="AI28" s="532">
        <v>0</v>
      </c>
      <c r="AJ28" s="326">
        <f t="shared" si="0"/>
        <v>585</v>
      </c>
    </row>
    <row r="29" spans="1:36" ht="12" customHeight="1" x14ac:dyDescent="0.25">
      <c r="A29" s="615"/>
      <c r="B29" s="618"/>
      <c r="C29" s="503" t="s">
        <v>127</v>
      </c>
      <c r="D29" s="504" t="s">
        <v>0</v>
      </c>
      <c r="E29" s="515">
        <v>0</v>
      </c>
      <c r="F29" s="507">
        <v>50</v>
      </c>
      <c r="G29" s="330">
        <v>0</v>
      </c>
      <c r="H29" s="514">
        <v>50</v>
      </c>
      <c r="I29" s="516">
        <v>0</v>
      </c>
      <c r="J29" s="506">
        <v>0</v>
      </c>
      <c r="K29" s="313">
        <v>0</v>
      </c>
      <c r="L29" s="128">
        <v>10</v>
      </c>
      <c r="M29" s="500">
        <v>10</v>
      </c>
      <c r="N29" s="517">
        <v>0</v>
      </c>
      <c r="O29" s="518">
        <v>0</v>
      </c>
      <c r="P29" s="508">
        <v>0</v>
      </c>
      <c r="Q29" s="501">
        <v>0</v>
      </c>
      <c r="R29" s="519">
        <v>0</v>
      </c>
      <c r="S29" s="509">
        <v>100</v>
      </c>
      <c r="T29" s="128">
        <v>0</v>
      </c>
      <c r="U29" s="519">
        <v>20</v>
      </c>
      <c r="V29" s="517">
        <v>0</v>
      </c>
      <c r="W29" s="520">
        <v>0</v>
      </c>
      <c r="X29" s="511">
        <v>0</v>
      </c>
      <c r="Y29" s="334">
        <v>0</v>
      </c>
      <c r="Z29" s="507">
        <v>50</v>
      </c>
      <c r="AA29" s="521">
        <v>0</v>
      </c>
      <c r="AB29" s="512">
        <v>0</v>
      </c>
      <c r="AC29" s="512">
        <v>50</v>
      </c>
      <c r="AD29" s="507">
        <v>0</v>
      </c>
      <c r="AE29" s="507">
        <v>0</v>
      </c>
      <c r="AF29" s="521">
        <v>0</v>
      </c>
      <c r="AG29" s="513">
        <v>50</v>
      </c>
      <c r="AH29" s="346">
        <v>20</v>
      </c>
      <c r="AI29" s="532">
        <v>0</v>
      </c>
      <c r="AJ29" s="326">
        <f t="shared" si="0"/>
        <v>410</v>
      </c>
    </row>
    <row r="30" spans="1:36" ht="11.25" customHeight="1" x14ac:dyDescent="0.25">
      <c r="A30" s="615"/>
      <c r="B30" s="618"/>
      <c r="C30" s="503" t="s">
        <v>128</v>
      </c>
      <c r="D30" s="504" t="s">
        <v>0</v>
      </c>
      <c r="E30" s="515">
        <v>0</v>
      </c>
      <c r="F30" s="507">
        <v>25</v>
      </c>
      <c r="G30" s="330">
        <v>0</v>
      </c>
      <c r="H30" s="514">
        <v>50</v>
      </c>
      <c r="I30" s="516">
        <v>100</v>
      </c>
      <c r="J30" s="506">
        <v>0</v>
      </c>
      <c r="K30" s="313">
        <v>0</v>
      </c>
      <c r="L30" s="128">
        <v>10</v>
      </c>
      <c r="M30" s="507">
        <v>10</v>
      </c>
      <c r="N30" s="521">
        <v>50</v>
      </c>
      <c r="O30" s="518">
        <v>0</v>
      </c>
      <c r="P30" s="508">
        <v>0</v>
      </c>
      <c r="Q30" s="501">
        <v>0</v>
      </c>
      <c r="R30" s="519">
        <v>0</v>
      </c>
      <c r="S30" s="509">
        <v>100</v>
      </c>
      <c r="T30" s="128">
        <v>0</v>
      </c>
      <c r="U30" s="519">
        <v>20</v>
      </c>
      <c r="V30" s="517">
        <v>50</v>
      </c>
      <c r="W30" s="520">
        <v>0</v>
      </c>
      <c r="X30" s="511">
        <v>0</v>
      </c>
      <c r="Y30" s="334">
        <v>0</v>
      </c>
      <c r="Z30" s="507">
        <v>50</v>
      </c>
      <c r="AA30" s="521">
        <v>0</v>
      </c>
      <c r="AB30" s="512">
        <v>0</v>
      </c>
      <c r="AC30" s="512">
        <v>50</v>
      </c>
      <c r="AD30" s="507">
        <v>0</v>
      </c>
      <c r="AE30" s="507">
        <v>0</v>
      </c>
      <c r="AF30" s="521">
        <v>50</v>
      </c>
      <c r="AG30" s="513">
        <v>50</v>
      </c>
      <c r="AH30" s="346">
        <v>20</v>
      </c>
      <c r="AI30" s="532">
        <v>0</v>
      </c>
      <c r="AJ30" s="326">
        <f t="shared" si="0"/>
        <v>635</v>
      </c>
    </row>
    <row r="31" spans="1:36" ht="10.5" customHeight="1" x14ac:dyDescent="0.25">
      <c r="A31" s="615"/>
      <c r="B31" s="618"/>
      <c r="C31" s="503" t="s">
        <v>129</v>
      </c>
      <c r="D31" s="504" t="s">
        <v>0</v>
      </c>
      <c r="E31" s="515">
        <v>0</v>
      </c>
      <c r="F31" s="507">
        <v>25</v>
      </c>
      <c r="G31" s="330">
        <v>0</v>
      </c>
      <c r="H31" s="514">
        <v>50</v>
      </c>
      <c r="I31" s="516">
        <v>0</v>
      </c>
      <c r="J31" s="506">
        <v>0</v>
      </c>
      <c r="K31" s="313">
        <v>0</v>
      </c>
      <c r="L31" s="128">
        <v>10</v>
      </c>
      <c r="M31" s="500">
        <v>10</v>
      </c>
      <c r="N31" s="517">
        <v>0</v>
      </c>
      <c r="O31" s="518">
        <v>0</v>
      </c>
      <c r="P31" s="508">
        <v>0</v>
      </c>
      <c r="Q31" s="501">
        <v>0</v>
      </c>
      <c r="R31" s="519">
        <v>0</v>
      </c>
      <c r="S31" s="509">
        <v>100</v>
      </c>
      <c r="T31" s="128">
        <v>0</v>
      </c>
      <c r="U31" s="519">
        <v>20</v>
      </c>
      <c r="V31" s="517">
        <v>0</v>
      </c>
      <c r="W31" s="520">
        <v>0</v>
      </c>
      <c r="X31" s="511">
        <v>0</v>
      </c>
      <c r="Y31" s="334">
        <v>0</v>
      </c>
      <c r="Z31" s="507">
        <v>50</v>
      </c>
      <c r="AA31" s="521">
        <v>0</v>
      </c>
      <c r="AB31" s="512">
        <v>0</v>
      </c>
      <c r="AC31" s="512">
        <v>50</v>
      </c>
      <c r="AD31" s="507">
        <v>0</v>
      </c>
      <c r="AE31" s="507">
        <v>0</v>
      </c>
      <c r="AF31" s="521">
        <v>0</v>
      </c>
      <c r="AG31" s="513">
        <v>50</v>
      </c>
      <c r="AH31" s="346">
        <v>20</v>
      </c>
      <c r="AI31" s="532">
        <v>0</v>
      </c>
      <c r="AJ31" s="326">
        <f t="shared" si="0"/>
        <v>385</v>
      </c>
    </row>
    <row r="32" spans="1:36" ht="13.5" customHeight="1" thickBot="1" x14ac:dyDescent="0.3">
      <c r="A32" s="616"/>
      <c r="B32" s="619"/>
      <c r="C32" s="513" t="s">
        <v>130</v>
      </c>
      <c r="D32" s="522" t="s">
        <v>0</v>
      </c>
      <c r="E32" s="515">
        <v>0</v>
      </c>
      <c r="F32" s="507">
        <v>25</v>
      </c>
      <c r="G32" s="523">
        <v>0</v>
      </c>
      <c r="H32" s="505">
        <v>50</v>
      </c>
      <c r="I32" s="524">
        <v>100</v>
      </c>
      <c r="J32" s="525">
        <v>0</v>
      </c>
      <c r="K32" s="526">
        <v>0</v>
      </c>
      <c r="L32" s="527">
        <v>10</v>
      </c>
      <c r="M32" s="500">
        <v>10</v>
      </c>
      <c r="N32" s="517">
        <v>0</v>
      </c>
      <c r="O32" s="528">
        <v>0</v>
      </c>
      <c r="P32" s="508">
        <v>0</v>
      </c>
      <c r="Q32" s="501">
        <v>0</v>
      </c>
      <c r="R32" s="519">
        <v>0</v>
      </c>
      <c r="S32" s="509">
        <v>100</v>
      </c>
      <c r="T32" s="527">
        <v>0</v>
      </c>
      <c r="U32" s="519">
        <v>20</v>
      </c>
      <c r="V32" s="517">
        <v>50</v>
      </c>
      <c r="W32" s="529">
        <v>0</v>
      </c>
      <c r="X32" s="511">
        <v>0</v>
      </c>
      <c r="Y32" s="530">
        <v>0</v>
      </c>
      <c r="Z32" s="507">
        <v>50</v>
      </c>
      <c r="AA32" s="521">
        <v>0</v>
      </c>
      <c r="AB32" s="512">
        <v>0</v>
      </c>
      <c r="AC32" s="512">
        <v>50</v>
      </c>
      <c r="AD32" s="507">
        <v>0</v>
      </c>
      <c r="AE32" s="507">
        <v>0</v>
      </c>
      <c r="AF32" s="521">
        <v>0</v>
      </c>
      <c r="AG32" s="513">
        <v>50</v>
      </c>
      <c r="AH32" s="531">
        <v>20</v>
      </c>
      <c r="AI32" s="532">
        <v>0</v>
      </c>
      <c r="AJ32" s="383">
        <f t="shared" si="0"/>
        <v>535</v>
      </c>
    </row>
    <row r="33" spans="1:36" ht="12.75" customHeight="1" x14ac:dyDescent="0.25">
      <c r="A33" s="557">
        <v>12</v>
      </c>
      <c r="B33" s="566" t="s">
        <v>46</v>
      </c>
      <c r="C33" s="535" t="s">
        <v>209</v>
      </c>
      <c r="D33" s="474" t="s">
        <v>0</v>
      </c>
      <c r="E33" s="475">
        <v>0</v>
      </c>
      <c r="F33" s="476">
        <v>25</v>
      </c>
      <c r="G33" s="306">
        <v>0</v>
      </c>
      <c r="H33" s="477">
        <v>50</v>
      </c>
      <c r="I33" s="478">
        <v>0</v>
      </c>
      <c r="J33" s="388">
        <v>0</v>
      </c>
      <c r="K33" s="389">
        <v>0</v>
      </c>
      <c r="L33" s="318">
        <v>10</v>
      </c>
      <c r="M33" s="476">
        <v>10</v>
      </c>
      <c r="N33" s="479">
        <v>0</v>
      </c>
      <c r="O33" s="389">
        <v>0</v>
      </c>
      <c r="P33" s="480">
        <v>0</v>
      </c>
      <c r="Q33" s="481">
        <v>20</v>
      </c>
      <c r="R33" s="482">
        <v>0</v>
      </c>
      <c r="S33" s="483">
        <v>100</v>
      </c>
      <c r="T33" s="318">
        <v>0</v>
      </c>
      <c r="U33" s="482">
        <v>20</v>
      </c>
      <c r="V33" s="479">
        <v>0</v>
      </c>
      <c r="W33" s="391">
        <v>0</v>
      </c>
      <c r="X33" s="484">
        <v>0</v>
      </c>
      <c r="Y33" s="311">
        <v>0</v>
      </c>
      <c r="Z33" s="305">
        <v>50</v>
      </c>
      <c r="AA33" s="485">
        <v>0</v>
      </c>
      <c r="AB33" s="486">
        <v>0</v>
      </c>
      <c r="AC33" s="486">
        <v>50</v>
      </c>
      <c r="AD33" s="305">
        <v>10</v>
      </c>
      <c r="AE33" s="305">
        <v>0</v>
      </c>
      <c r="AF33" s="485">
        <v>0</v>
      </c>
      <c r="AG33" s="487">
        <v>50</v>
      </c>
      <c r="AH33" s="324">
        <v>0</v>
      </c>
      <c r="AI33" s="325">
        <v>10</v>
      </c>
      <c r="AJ33" s="326">
        <f t="shared" si="0"/>
        <v>405</v>
      </c>
    </row>
    <row r="34" spans="1:36" ht="12" customHeight="1" x14ac:dyDescent="0.25">
      <c r="A34" s="557"/>
      <c r="B34" s="550"/>
      <c r="C34" s="536" t="s">
        <v>210</v>
      </c>
      <c r="D34" s="392" t="s">
        <v>0</v>
      </c>
      <c r="E34" s="329">
        <v>0</v>
      </c>
      <c r="F34" s="127">
        <v>25</v>
      </c>
      <c r="G34" s="330">
        <v>0</v>
      </c>
      <c r="H34" s="129">
        <v>50</v>
      </c>
      <c r="I34" s="331">
        <v>0</v>
      </c>
      <c r="J34" s="332">
        <v>0</v>
      </c>
      <c r="K34" s="389">
        <v>0</v>
      </c>
      <c r="L34" s="128">
        <v>10</v>
      </c>
      <c r="M34" s="127">
        <v>10</v>
      </c>
      <c r="N34" s="345">
        <v>0</v>
      </c>
      <c r="O34" s="337">
        <v>0</v>
      </c>
      <c r="P34" s="399">
        <v>0</v>
      </c>
      <c r="Q34" s="339">
        <v>20</v>
      </c>
      <c r="R34" s="340">
        <v>0</v>
      </c>
      <c r="S34" s="341">
        <v>100</v>
      </c>
      <c r="T34" s="128">
        <v>0</v>
      </c>
      <c r="U34" s="340">
        <v>20</v>
      </c>
      <c r="V34" s="336">
        <v>0</v>
      </c>
      <c r="W34" s="423">
        <v>0</v>
      </c>
      <c r="X34" s="343">
        <v>0</v>
      </c>
      <c r="Y34" s="334">
        <v>0</v>
      </c>
      <c r="Z34" s="127">
        <v>50</v>
      </c>
      <c r="AA34" s="345">
        <v>0</v>
      </c>
      <c r="AB34" s="131">
        <v>0</v>
      </c>
      <c r="AC34" s="131">
        <v>50</v>
      </c>
      <c r="AD34" s="127">
        <v>20</v>
      </c>
      <c r="AE34" s="127">
        <v>0</v>
      </c>
      <c r="AF34" s="345">
        <v>0</v>
      </c>
      <c r="AG34" s="79">
        <v>50</v>
      </c>
      <c r="AH34" s="346">
        <v>0</v>
      </c>
      <c r="AI34" s="178">
        <v>10</v>
      </c>
      <c r="AJ34" s="326">
        <f t="shared" si="0"/>
        <v>415</v>
      </c>
    </row>
    <row r="35" spans="1:36" ht="11.25" customHeight="1" x14ac:dyDescent="0.25">
      <c r="A35" s="557"/>
      <c r="B35" s="550"/>
      <c r="C35" s="536" t="s">
        <v>211</v>
      </c>
      <c r="D35" s="392" t="s">
        <v>0</v>
      </c>
      <c r="E35" s="329">
        <v>0</v>
      </c>
      <c r="F35" s="127">
        <v>25</v>
      </c>
      <c r="G35" s="330">
        <v>0</v>
      </c>
      <c r="H35" s="129">
        <v>50</v>
      </c>
      <c r="I35" s="331">
        <v>0</v>
      </c>
      <c r="J35" s="332">
        <v>0</v>
      </c>
      <c r="K35" s="389">
        <v>0</v>
      </c>
      <c r="L35" s="128">
        <v>10</v>
      </c>
      <c r="M35" s="335">
        <v>10</v>
      </c>
      <c r="N35" s="336">
        <v>0</v>
      </c>
      <c r="O35" s="337">
        <v>0</v>
      </c>
      <c r="P35" s="399">
        <v>0</v>
      </c>
      <c r="Q35" s="339">
        <v>20</v>
      </c>
      <c r="R35" s="340">
        <v>0</v>
      </c>
      <c r="S35" s="341">
        <v>100</v>
      </c>
      <c r="T35" s="128">
        <v>0</v>
      </c>
      <c r="U35" s="340">
        <v>20</v>
      </c>
      <c r="V35" s="336">
        <v>0</v>
      </c>
      <c r="W35" s="423">
        <v>0</v>
      </c>
      <c r="X35" s="343">
        <v>0</v>
      </c>
      <c r="Y35" s="334">
        <v>0</v>
      </c>
      <c r="Z35" s="127">
        <v>50</v>
      </c>
      <c r="AA35" s="345">
        <v>0</v>
      </c>
      <c r="AB35" s="131">
        <v>0</v>
      </c>
      <c r="AC35" s="131">
        <v>50</v>
      </c>
      <c r="AD35" s="127">
        <v>20</v>
      </c>
      <c r="AE35" s="127">
        <v>0</v>
      </c>
      <c r="AF35" s="345">
        <v>0</v>
      </c>
      <c r="AG35" s="79">
        <v>50</v>
      </c>
      <c r="AH35" s="346">
        <v>0</v>
      </c>
      <c r="AI35" s="178">
        <v>5</v>
      </c>
      <c r="AJ35" s="326">
        <f t="shared" si="0"/>
        <v>410</v>
      </c>
    </row>
    <row r="36" spans="1:36" ht="12.75" customHeight="1" x14ac:dyDescent="0.25">
      <c r="A36" s="557"/>
      <c r="B36" s="550"/>
      <c r="C36" s="536" t="s">
        <v>212</v>
      </c>
      <c r="D36" s="392" t="s">
        <v>0</v>
      </c>
      <c r="E36" s="329">
        <v>0</v>
      </c>
      <c r="F36" s="127">
        <v>25</v>
      </c>
      <c r="G36" s="330">
        <v>0</v>
      </c>
      <c r="H36" s="129">
        <v>50</v>
      </c>
      <c r="I36" s="331">
        <v>0</v>
      </c>
      <c r="J36" s="332">
        <v>0</v>
      </c>
      <c r="K36" s="389">
        <v>0</v>
      </c>
      <c r="L36" s="128">
        <v>10</v>
      </c>
      <c r="M36" s="127">
        <v>10</v>
      </c>
      <c r="N36" s="345">
        <v>0</v>
      </c>
      <c r="O36" s="337">
        <v>0</v>
      </c>
      <c r="P36" s="399">
        <v>0</v>
      </c>
      <c r="Q36" s="339">
        <v>0</v>
      </c>
      <c r="R36" s="340">
        <v>0</v>
      </c>
      <c r="S36" s="341">
        <v>100</v>
      </c>
      <c r="T36" s="128">
        <v>0</v>
      </c>
      <c r="U36" s="340">
        <v>20</v>
      </c>
      <c r="V36" s="336">
        <v>0</v>
      </c>
      <c r="W36" s="423">
        <v>0</v>
      </c>
      <c r="X36" s="343">
        <v>0</v>
      </c>
      <c r="Y36" s="334">
        <v>0</v>
      </c>
      <c r="Z36" s="127">
        <v>50</v>
      </c>
      <c r="AA36" s="345">
        <v>0</v>
      </c>
      <c r="AB36" s="131">
        <v>0</v>
      </c>
      <c r="AC36" s="131">
        <v>50</v>
      </c>
      <c r="AD36" s="127">
        <v>20</v>
      </c>
      <c r="AE36" s="127">
        <v>0</v>
      </c>
      <c r="AF36" s="345">
        <v>0</v>
      </c>
      <c r="AG36" s="79">
        <v>50</v>
      </c>
      <c r="AH36" s="346">
        <v>0</v>
      </c>
      <c r="AI36" s="178">
        <v>0</v>
      </c>
      <c r="AJ36" s="326">
        <f t="shared" si="0"/>
        <v>385</v>
      </c>
    </row>
    <row r="37" spans="1:36" ht="13.5" customHeight="1" x14ac:dyDescent="0.25">
      <c r="A37" s="557"/>
      <c r="B37" s="550"/>
      <c r="C37" s="536" t="s">
        <v>213</v>
      </c>
      <c r="D37" s="392" t="s">
        <v>0</v>
      </c>
      <c r="E37" s="329">
        <v>0</v>
      </c>
      <c r="F37" s="127">
        <v>25</v>
      </c>
      <c r="G37" s="330">
        <v>0</v>
      </c>
      <c r="H37" s="129">
        <v>50</v>
      </c>
      <c r="I37" s="331">
        <v>0</v>
      </c>
      <c r="J37" s="332">
        <v>0</v>
      </c>
      <c r="K37" s="389">
        <v>0</v>
      </c>
      <c r="L37" s="128">
        <v>10</v>
      </c>
      <c r="M37" s="335">
        <v>10</v>
      </c>
      <c r="N37" s="336">
        <v>0</v>
      </c>
      <c r="O37" s="337">
        <v>0</v>
      </c>
      <c r="P37" s="399">
        <v>0</v>
      </c>
      <c r="Q37" s="339">
        <v>0</v>
      </c>
      <c r="R37" s="340">
        <v>0</v>
      </c>
      <c r="S37" s="341">
        <v>100</v>
      </c>
      <c r="T37" s="128">
        <v>0</v>
      </c>
      <c r="U37" s="340">
        <v>20</v>
      </c>
      <c r="V37" s="336">
        <v>0</v>
      </c>
      <c r="W37" s="423">
        <v>0</v>
      </c>
      <c r="X37" s="343">
        <v>0</v>
      </c>
      <c r="Y37" s="334">
        <v>0</v>
      </c>
      <c r="Z37" s="127">
        <v>50</v>
      </c>
      <c r="AA37" s="345">
        <v>0</v>
      </c>
      <c r="AB37" s="131">
        <v>0</v>
      </c>
      <c r="AC37" s="131">
        <v>50</v>
      </c>
      <c r="AD37" s="127">
        <v>20</v>
      </c>
      <c r="AE37" s="127">
        <v>0</v>
      </c>
      <c r="AF37" s="345">
        <v>0</v>
      </c>
      <c r="AG37" s="79">
        <v>50</v>
      </c>
      <c r="AH37" s="346">
        <v>0</v>
      </c>
      <c r="AI37" s="178">
        <v>0</v>
      </c>
      <c r="AJ37" s="326">
        <f t="shared" si="0"/>
        <v>385</v>
      </c>
    </row>
    <row r="38" spans="1:36" ht="11.25" customHeight="1" x14ac:dyDescent="0.25">
      <c r="A38" s="557"/>
      <c r="B38" s="550"/>
      <c r="C38" s="536" t="s">
        <v>214</v>
      </c>
      <c r="D38" s="392" t="s">
        <v>0</v>
      </c>
      <c r="E38" s="329">
        <v>0</v>
      </c>
      <c r="F38" s="127">
        <v>25</v>
      </c>
      <c r="G38" s="330">
        <v>0</v>
      </c>
      <c r="H38" s="129">
        <v>50</v>
      </c>
      <c r="I38" s="331">
        <v>0</v>
      </c>
      <c r="J38" s="332">
        <v>0</v>
      </c>
      <c r="K38" s="389">
        <v>0</v>
      </c>
      <c r="L38" s="128">
        <v>10</v>
      </c>
      <c r="M38" s="127">
        <v>10</v>
      </c>
      <c r="N38" s="345">
        <v>0</v>
      </c>
      <c r="O38" s="337">
        <v>0</v>
      </c>
      <c r="P38" s="399">
        <v>0</v>
      </c>
      <c r="Q38" s="339">
        <v>0</v>
      </c>
      <c r="R38" s="340">
        <v>0</v>
      </c>
      <c r="S38" s="341">
        <v>100</v>
      </c>
      <c r="T38" s="128">
        <v>0</v>
      </c>
      <c r="U38" s="340">
        <v>20</v>
      </c>
      <c r="V38" s="336">
        <v>0</v>
      </c>
      <c r="W38" s="423">
        <v>0</v>
      </c>
      <c r="X38" s="343">
        <v>0</v>
      </c>
      <c r="Y38" s="334">
        <v>0</v>
      </c>
      <c r="Z38" s="127">
        <v>50</v>
      </c>
      <c r="AA38" s="345">
        <v>0</v>
      </c>
      <c r="AB38" s="131">
        <v>0</v>
      </c>
      <c r="AC38" s="131">
        <v>50</v>
      </c>
      <c r="AD38" s="127">
        <v>20</v>
      </c>
      <c r="AE38" s="127">
        <v>0</v>
      </c>
      <c r="AF38" s="345">
        <v>0</v>
      </c>
      <c r="AG38" s="79">
        <v>50</v>
      </c>
      <c r="AH38" s="346">
        <v>0</v>
      </c>
      <c r="AI38" s="178">
        <v>0</v>
      </c>
      <c r="AJ38" s="326">
        <f t="shared" si="0"/>
        <v>385</v>
      </c>
    </row>
    <row r="39" spans="1:36" ht="12" customHeight="1" x14ac:dyDescent="0.25">
      <c r="A39" s="557"/>
      <c r="B39" s="550"/>
      <c r="C39" s="536" t="s">
        <v>215</v>
      </c>
      <c r="D39" s="392" t="s">
        <v>0</v>
      </c>
      <c r="E39" s="329">
        <v>0</v>
      </c>
      <c r="F39" s="127">
        <v>25</v>
      </c>
      <c r="G39" s="330">
        <v>0</v>
      </c>
      <c r="H39" s="129">
        <v>50</v>
      </c>
      <c r="I39" s="331">
        <v>0</v>
      </c>
      <c r="J39" s="332">
        <v>0</v>
      </c>
      <c r="K39" s="389">
        <v>0</v>
      </c>
      <c r="L39" s="128">
        <v>10</v>
      </c>
      <c r="M39" s="335">
        <v>10</v>
      </c>
      <c r="N39" s="336">
        <v>0</v>
      </c>
      <c r="O39" s="337">
        <v>0</v>
      </c>
      <c r="P39" s="399">
        <v>0</v>
      </c>
      <c r="Q39" s="339">
        <v>0</v>
      </c>
      <c r="R39" s="340">
        <v>0</v>
      </c>
      <c r="S39" s="341">
        <v>100</v>
      </c>
      <c r="T39" s="128">
        <v>0</v>
      </c>
      <c r="U39" s="340">
        <v>20</v>
      </c>
      <c r="V39" s="336">
        <v>0</v>
      </c>
      <c r="W39" s="423">
        <v>0</v>
      </c>
      <c r="X39" s="343">
        <v>0</v>
      </c>
      <c r="Y39" s="334">
        <v>0</v>
      </c>
      <c r="Z39" s="127">
        <v>50</v>
      </c>
      <c r="AA39" s="345">
        <v>0</v>
      </c>
      <c r="AB39" s="131">
        <v>0</v>
      </c>
      <c r="AC39" s="131">
        <v>50</v>
      </c>
      <c r="AD39" s="127">
        <v>0</v>
      </c>
      <c r="AE39" s="127">
        <v>0</v>
      </c>
      <c r="AF39" s="345">
        <v>0</v>
      </c>
      <c r="AG39" s="79">
        <v>50</v>
      </c>
      <c r="AH39" s="346">
        <v>0</v>
      </c>
      <c r="AI39" s="178">
        <v>0</v>
      </c>
      <c r="AJ39" s="326">
        <f t="shared" si="0"/>
        <v>365</v>
      </c>
    </row>
    <row r="40" spans="1:36" ht="12.75" customHeight="1" x14ac:dyDescent="0.25">
      <c r="A40" s="557"/>
      <c r="B40" s="550"/>
      <c r="C40" s="536" t="s">
        <v>216</v>
      </c>
      <c r="D40" s="392" t="s">
        <v>0</v>
      </c>
      <c r="E40" s="329">
        <v>0</v>
      </c>
      <c r="F40" s="127">
        <v>25</v>
      </c>
      <c r="G40" s="330">
        <v>0</v>
      </c>
      <c r="H40" s="129">
        <v>50</v>
      </c>
      <c r="I40" s="331">
        <v>0</v>
      </c>
      <c r="J40" s="332">
        <v>0</v>
      </c>
      <c r="K40" s="389">
        <v>0</v>
      </c>
      <c r="L40" s="128">
        <v>10</v>
      </c>
      <c r="M40" s="127">
        <v>10</v>
      </c>
      <c r="N40" s="345">
        <v>0</v>
      </c>
      <c r="O40" s="337">
        <v>0</v>
      </c>
      <c r="P40" s="399">
        <v>0</v>
      </c>
      <c r="Q40" s="339">
        <v>0</v>
      </c>
      <c r="R40" s="340">
        <v>0</v>
      </c>
      <c r="S40" s="341">
        <v>100</v>
      </c>
      <c r="T40" s="128">
        <v>2</v>
      </c>
      <c r="U40" s="340">
        <v>20</v>
      </c>
      <c r="V40" s="336">
        <v>0</v>
      </c>
      <c r="W40" s="423">
        <v>0</v>
      </c>
      <c r="X40" s="343">
        <v>0</v>
      </c>
      <c r="Y40" s="334">
        <v>0</v>
      </c>
      <c r="Z40" s="127">
        <v>50</v>
      </c>
      <c r="AA40" s="345">
        <v>0</v>
      </c>
      <c r="AB40" s="131">
        <v>0</v>
      </c>
      <c r="AC40" s="131">
        <v>50</v>
      </c>
      <c r="AD40" s="127">
        <v>20</v>
      </c>
      <c r="AE40" s="127">
        <v>0</v>
      </c>
      <c r="AF40" s="345">
        <v>0</v>
      </c>
      <c r="AG40" s="79">
        <v>50</v>
      </c>
      <c r="AH40" s="346">
        <v>0</v>
      </c>
      <c r="AI40" s="178">
        <v>0</v>
      </c>
      <c r="AJ40" s="326">
        <f t="shared" si="0"/>
        <v>387</v>
      </c>
    </row>
    <row r="41" spans="1:36" ht="13.5" customHeight="1" x14ac:dyDescent="0.25">
      <c r="A41" s="557"/>
      <c r="B41" s="550"/>
      <c r="C41" s="536" t="s">
        <v>217</v>
      </c>
      <c r="D41" s="392" t="s">
        <v>0</v>
      </c>
      <c r="E41" s="329">
        <v>0</v>
      </c>
      <c r="F41" s="127">
        <v>25</v>
      </c>
      <c r="G41" s="330">
        <v>0</v>
      </c>
      <c r="H41" s="129">
        <v>50</v>
      </c>
      <c r="I41" s="331">
        <v>0</v>
      </c>
      <c r="J41" s="332">
        <v>0</v>
      </c>
      <c r="K41" s="389">
        <v>0</v>
      </c>
      <c r="L41" s="128">
        <v>10</v>
      </c>
      <c r="M41" s="335">
        <v>10</v>
      </c>
      <c r="N41" s="336">
        <v>0</v>
      </c>
      <c r="O41" s="337">
        <v>0</v>
      </c>
      <c r="P41" s="399">
        <v>0</v>
      </c>
      <c r="Q41" s="339">
        <v>0</v>
      </c>
      <c r="R41" s="340">
        <v>0</v>
      </c>
      <c r="S41" s="341">
        <v>100</v>
      </c>
      <c r="T41" s="128">
        <v>0</v>
      </c>
      <c r="U41" s="340">
        <v>20</v>
      </c>
      <c r="V41" s="336">
        <v>0</v>
      </c>
      <c r="W41" s="423">
        <v>0</v>
      </c>
      <c r="X41" s="343">
        <v>0</v>
      </c>
      <c r="Y41" s="334">
        <v>0</v>
      </c>
      <c r="Z41" s="127">
        <v>50</v>
      </c>
      <c r="AA41" s="345">
        <v>0</v>
      </c>
      <c r="AB41" s="131">
        <v>0</v>
      </c>
      <c r="AC41" s="131">
        <v>50</v>
      </c>
      <c r="AD41" s="127">
        <v>0</v>
      </c>
      <c r="AE41" s="127">
        <v>0</v>
      </c>
      <c r="AF41" s="345">
        <v>0</v>
      </c>
      <c r="AG41" s="79">
        <v>50</v>
      </c>
      <c r="AH41" s="346">
        <v>0</v>
      </c>
      <c r="AI41" s="178">
        <v>0</v>
      </c>
      <c r="AJ41" s="326">
        <f t="shared" si="0"/>
        <v>365</v>
      </c>
    </row>
    <row r="42" spans="1:36" ht="13.5" customHeight="1" x14ac:dyDescent="0.25">
      <c r="A42" s="557"/>
      <c r="B42" s="550"/>
      <c r="C42" s="537" t="s">
        <v>218</v>
      </c>
      <c r="D42" s="392" t="s">
        <v>0</v>
      </c>
      <c r="E42" s="329">
        <v>0</v>
      </c>
      <c r="F42" s="127">
        <v>25</v>
      </c>
      <c r="G42" s="330">
        <v>0</v>
      </c>
      <c r="H42" s="129">
        <v>50</v>
      </c>
      <c r="I42" s="331">
        <v>0</v>
      </c>
      <c r="J42" s="332">
        <v>0</v>
      </c>
      <c r="K42" s="389">
        <v>0</v>
      </c>
      <c r="L42" s="128">
        <v>10</v>
      </c>
      <c r="M42" s="335">
        <v>10</v>
      </c>
      <c r="N42" s="336">
        <v>10</v>
      </c>
      <c r="O42" s="337">
        <v>0</v>
      </c>
      <c r="P42" s="399">
        <v>0</v>
      </c>
      <c r="Q42" s="339">
        <v>0</v>
      </c>
      <c r="R42" s="340">
        <v>0</v>
      </c>
      <c r="S42" s="341">
        <v>100</v>
      </c>
      <c r="T42" s="128">
        <v>0</v>
      </c>
      <c r="U42" s="340">
        <v>20</v>
      </c>
      <c r="V42" s="336">
        <v>0</v>
      </c>
      <c r="W42" s="423">
        <v>0</v>
      </c>
      <c r="X42" s="343">
        <v>0</v>
      </c>
      <c r="Y42" s="334">
        <v>0</v>
      </c>
      <c r="Z42" s="127">
        <v>50</v>
      </c>
      <c r="AA42" s="345">
        <v>0</v>
      </c>
      <c r="AB42" s="131">
        <v>0</v>
      </c>
      <c r="AC42" s="131">
        <v>50</v>
      </c>
      <c r="AD42" s="127">
        <v>0</v>
      </c>
      <c r="AE42" s="127">
        <v>0</v>
      </c>
      <c r="AF42" s="345">
        <v>0</v>
      </c>
      <c r="AG42" s="79">
        <v>50</v>
      </c>
      <c r="AH42" s="346">
        <v>0</v>
      </c>
      <c r="AI42" s="178">
        <v>0</v>
      </c>
      <c r="AJ42" s="326">
        <f t="shared" si="0"/>
        <v>375</v>
      </c>
    </row>
    <row r="43" spans="1:36" ht="13.5" customHeight="1" x14ac:dyDescent="0.25">
      <c r="A43" s="557"/>
      <c r="B43" s="550"/>
      <c r="C43" s="537" t="s">
        <v>219</v>
      </c>
      <c r="D43" s="424" t="s">
        <v>0</v>
      </c>
      <c r="E43" s="329">
        <v>0</v>
      </c>
      <c r="F43" s="127">
        <v>25</v>
      </c>
      <c r="G43" s="330">
        <v>0</v>
      </c>
      <c r="H43" s="129">
        <v>50</v>
      </c>
      <c r="I43" s="331">
        <v>0</v>
      </c>
      <c r="J43" s="332">
        <v>0</v>
      </c>
      <c r="K43" s="389">
        <v>0</v>
      </c>
      <c r="L43" s="128">
        <v>10</v>
      </c>
      <c r="M43" s="335">
        <v>10</v>
      </c>
      <c r="N43" s="336">
        <v>0</v>
      </c>
      <c r="O43" s="337">
        <v>0</v>
      </c>
      <c r="P43" s="399">
        <v>0</v>
      </c>
      <c r="Q43" s="339">
        <v>20</v>
      </c>
      <c r="R43" s="340">
        <v>0</v>
      </c>
      <c r="S43" s="341">
        <v>100</v>
      </c>
      <c r="T43" s="128">
        <v>30</v>
      </c>
      <c r="U43" s="340">
        <v>20</v>
      </c>
      <c r="V43" s="336">
        <v>0</v>
      </c>
      <c r="W43" s="423">
        <v>0</v>
      </c>
      <c r="X43" s="343">
        <v>0</v>
      </c>
      <c r="Y43" s="334">
        <v>0</v>
      </c>
      <c r="Z43" s="127">
        <v>50</v>
      </c>
      <c r="AA43" s="345">
        <v>0</v>
      </c>
      <c r="AB43" s="131">
        <v>0</v>
      </c>
      <c r="AC43" s="131">
        <v>50</v>
      </c>
      <c r="AD43" s="127">
        <v>0</v>
      </c>
      <c r="AE43" s="127">
        <v>0</v>
      </c>
      <c r="AF43" s="345">
        <v>0</v>
      </c>
      <c r="AG43" s="79">
        <v>50</v>
      </c>
      <c r="AH43" s="346">
        <v>0</v>
      </c>
      <c r="AI43" s="178">
        <v>0</v>
      </c>
      <c r="AJ43" s="326">
        <f t="shared" si="0"/>
        <v>415</v>
      </c>
    </row>
    <row r="44" spans="1:36" ht="12.75" customHeight="1" x14ac:dyDescent="0.25">
      <c r="A44" s="557"/>
      <c r="B44" s="550"/>
      <c r="C44" s="537" t="s">
        <v>220</v>
      </c>
      <c r="D44" s="424" t="s">
        <v>0</v>
      </c>
      <c r="E44" s="329">
        <v>0</v>
      </c>
      <c r="F44" s="127">
        <v>25</v>
      </c>
      <c r="G44" s="330">
        <v>0</v>
      </c>
      <c r="H44" s="129">
        <v>50</v>
      </c>
      <c r="I44" s="331">
        <v>0</v>
      </c>
      <c r="J44" s="332">
        <v>0</v>
      </c>
      <c r="K44" s="389">
        <v>0</v>
      </c>
      <c r="L44" s="128">
        <v>10</v>
      </c>
      <c r="M44" s="335">
        <v>10</v>
      </c>
      <c r="N44" s="336">
        <v>0</v>
      </c>
      <c r="O44" s="337">
        <v>0</v>
      </c>
      <c r="P44" s="399">
        <v>0</v>
      </c>
      <c r="Q44" s="339">
        <v>0</v>
      </c>
      <c r="R44" s="340">
        <v>0</v>
      </c>
      <c r="S44" s="341">
        <v>100</v>
      </c>
      <c r="T44" s="128">
        <v>0</v>
      </c>
      <c r="U44" s="340">
        <v>20</v>
      </c>
      <c r="V44" s="336">
        <v>0</v>
      </c>
      <c r="W44" s="423">
        <v>0</v>
      </c>
      <c r="X44" s="343">
        <v>0</v>
      </c>
      <c r="Y44" s="334">
        <v>0</v>
      </c>
      <c r="Z44" s="127">
        <v>50</v>
      </c>
      <c r="AA44" s="345">
        <v>0</v>
      </c>
      <c r="AB44" s="131">
        <v>0</v>
      </c>
      <c r="AC44" s="131">
        <v>50</v>
      </c>
      <c r="AD44" s="127">
        <v>0</v>
      </c>
      <c r="AE44" s="127">
        <v>0</v>
      </c>
      <c r="AF44" s="345">
        <v>0</v>
      </c>
      <c r="AG44" s="79">
        <v>50</v>
      </c>
      <c r="AH44" s="346">
        <v>0</v>
      </c>
      <c r="AI44" s="178">
        <v>0</v>
      </c>
      <c r="AJ44" s="326">
        <f t="shared" si="0"/>
        <v>365</v>
      </c>
    </row>
    <row r="45" spans="1:36" ht="12" customHeight="1" x14ac:dyDescent="0.25">
      <c r="A45" s="607"/>
      <c r="B45" s="608"/>
      <c r="C45" s="537" t="s">
        <v>221</v>
      </c>
      <c r="D45" s="424" t="s">
        <v>0</v>
      </c>
      <c r="E45" s="329">
        <v>0</v>
      </c>
      <c r="F45" s="127">
        <v>25</v>
      </c>
      <c r="G45" s="330">
        <v>0</v>
      </c>
      <c r="H45" s="129">
        <v>50</v>
      </c>
      <c r="I45" s="331">
        <v>0</v>
      </c>
      <c r="J45" s="332">
        <v>0</v>
      </c>
      <c r="K45" s="389">
        <v>0</v>
      </c>
      <c r="L45" s="128">
        <v>10</v>
      </c>
      <c r="M45" s="335">
        <v>10</v>
      </c>
      <c r="N45" s="336">
        <v>0</v>
      </c>
      <c r="O45" s="337">
        <v>0</v>
      </c>
      <c r="P45" s="399">
        <v>0</v>
      </c>
      <c r="Q45" s="339">
        <v>0</v>
      </c>
      <c r="R45" s="340">
        <v>0</v>
      </c>
      <c r="S45" s="341">
        <v>100</v>
      </c>
      <c r="T45" s="128">
        <v>30</v>
      </c>
      <c r="U45" s="340">
        <v>20</v>
      </c>
      <c r="V45" s="336">
        <v>0</v>
      </c>
      <c r="W45" s="423">
        <v>0</v>
      </c>
      <c r="X45" s="343">
        <v>0</v>
      </c>
      <c r="Y45" s="334">
        <v>0</v>
      </c>
      <c r="Z45" s="127">
        <v>50</v>
      </c>
      <c r="AA45" s="345">
        <v>0</v>
      </c>
      <c r="AB45" s="131">
        <v>0</v>
      </c>
      <c r="AC45" s="131">
        <v>50</v>
      </c>
      <c r="AD45" s="127">
        <v>0</v>
      </c>
      <c r="AE45" s="127">
        <v>0</v>
      </c>
      <c r="AF45" s="345">
        <v>0</v>
      </c>
      <c r="AG45" s="79">
        <v>50</v>
      </c>
      <c r="AH45" s="346">
        <v>0</v>
      </c>
      <c r="AI45" s="178">
        <v>0</v>
      </c>
      <c r="AJ45" s="326">
        <f t="shared" si="0"/>
        <v>395</v>
      </c>
    </row>
    <row r="46" spans="1:36" ht="11.25" customHeight="1" x14ac:dyDescent="0.25">
      <c r="A46" s="609">
        <v>13</v>
      </c>
      <c r="B46" s="610" t="s">
        <v>174</v>
      </c>
      <c r="C46" s="65" t="s">
        <v>131</v>
      </c>
      <c r="D46" s="424" t="s">
        <v>0</v>
      </c>
      <c r="E46" s="329">
        <v>0</v>
      </c>
      <c r="F46" s="127">
        <v>25</v>
      </c>
      <c r="G46" s="330">
        <v>0</v>
      </c>
      <c r="H46" s="129">
        <v>50</v>
      </c>
      <c r="I46" s="331">
        <v>0</v>
      </c>
      <c r="J46" s="332">
        <v>0</v>
      </c>
      <c r="K46" s="389">
        <v>0</v>
      </c>
      <c r="L46" s="128">
        <v>10</v>
      </c>
      <c r="M46" s="335">
        <v>15</v>
      </c>
      <c r="N46" s="336">
        <v>0</v>
      </c>
      <c r="O46" s="337">
        <v>0</v>
      </c>
      <c r="P46" s="399">
        <v>0</v>
      </c>
      <c r="Q46" s="339">
        <v>0</v>
      </c>
      <c r="R46" s="340">
        <v>0</v>
      </c>
      <c r="S46" s="341">
        <v>100</v>
      </c>
      <c r="T46" s="128">
        <v>0</v>
      </c>
      <c r="U46" s="340">
        <v>0</v>
      </c>
      <c r="V46" s="336">
        <v>50</v>
      </c>
      <c r="W46" s="423">
        <v>0</v>
      </c>
      <c r="X46" s="343">
        <v>0</v>
      </c>
      <c r="Y46" s="334">
        <v>0</v>
      </c>
      <c r="Z46" s="127">
        <v>50</v>
      </c>
      <c r="AA46" s="345">
        <v>0</v>
      </c>
      <c r="AB46" s="131">
        <v>0</v>
      </c>
      <c r="AC46" s="131">
        <v>50</v>
      </c>
      <c r="AD46" s="127">
        <v>0</v>
      </c>
      <c r="AE46" s="127">
        <v>0</v>
      </c>
      <c r="AF46" s="345">
        <v>0</v>
      </c>
      <c r="AG46" s="79">
        <v>50</v>
      </c>
      <c r="AH46" s="346">
        <v>0</v>
      </c>
      <c r="AI46" s="178">
        <v>10</v>
      </c>
      <c r="AJ46" s="326">
        <f t="shared" si="0"/>
        <v>410</v>
      </c>
    </row>
    <row r="47" spans="1:36" ht="11.25" customHeight="1" x14ac:dyDescent="0.25">
      <c r="A47" s="609"/>
      <c r="B47" s="611"/>
      <c r="C47" s="65" t="s">
        <v>119</v>
      </c>
      <c r="D47" s="424" t="s">
        <v>0</v>
      </c>
      <c r="E47" s="329">
        <v>0</v>
      </c>
      <c r="F47" s="127">
        <v>25</v>
      </c>
      <c r="G47" s="330">
        <v>0</v>
      </c>
      <c r="H47" s="129">
        <v>50</v>
      </c>
      <c r="I47" s="331">
        <v>0</v>
      </c>
      <c r="J47" s="332">
        <v>0</v>
      </c>
      <c r="K47" s="389">
        <v>0</v>
      </c>
      <c r="L47" s="128">
        <v>10</v>
      </c>
      <c r="M47" s="127">
        <v>15</v>
      </c>
      <c r="N47" s="345">
        <v>0</v>
      </c>
      <c r="O47" s="337">
        <v>0</v>
      </c>
      <c r="P47" s="399">
        <v>0</v>
      </c>
      <c r="Q47" s="339">
        <v>0</v>
      </c>
      <c r="R47" s="340">
        <v>0</v>
      </c>
      <c r="S47" s="341">
        <v>100</v>
      </c>
      <c r="T47" s="128">
        <v>0</v>
      </c>
      <c r="U47" s="340">
        <v>0</v>
      </c>
      <c r="V47" s="336">
        <v>50</v>
      </c>
      <c r="W47" s="423">
        <v>0</v>
      </c>
      <c r="X47" s="343">
        <v>0</v>
      </c>
      <c r="Y47" s="334">
        <v>0</v>
      </c>
      <c r="Z47" s="127">
        <v>50</v>
      </c>
      <c r="AA47" s="345">
        <v>0</v>
      </c>
      <c r="AB47" s="131">
        <v>0</v>
      </c>
      <c r="AC47" s="131">
        <v>50</v>
      </c>
      <c r="AD47" s="127">
        <v>0</v>
      </c>
      <c r="AE47" s="127">
        <v>0</v>
      </c>
      <c r="AF47" s="345">
        <v>0</v>
      </c>
      <c r="AG47" s="79">
        <v>50</v>
      </c>
      <c r="AH47" s="346">
        <v>0</v>
      </c>
      <c r="AI47" s="178">
        <v>10</v>
      </c>
      <c r="AJ47" s="326">
        <f t="shared" si="0"/>
        <v>410</v>
      </c>
    </row>
    <row r="48" spans="1:36" ht="10.5" customHeight="1" x14ac:dyDescent="0.25">
      <c r="A48" s="609"/>
      <c r="B48" s="611"/>
      <c r="C48" s="65" t="s">
        <v>120</v>
      </c>
      <c r="D48" s="424" t="s">
        <v>0</v>
      </c>
      <c r="E48" s="329">
        <v>0</v>
      </c>
      <c r="F48" s="127">
        <v>25</v>
      </c>
      <c r="G48" s="330">
        <v>0</v>
      </c>
      <c r="H48" s="129">
        <v>50</v>
      </c>
      <c r="I48" s="331">
        <v>0</v>
      </c>
      <c r="J48" s="332">
        <v>50</v>
      </c>
      <c r="K48" s="389">
        <v>0</v>
      </c>
      <c r="L48" s="128">
        <v>10</v>
      </c>
      <c r="M48" s="127">
        <v>15</v>
      </c>
      <c r="N48" s="345">
        <v>0</v>
      </c>
      <c r="O48" s="337">
        <v>0</v>
      </c>
      <c r="P48" s="399">
        <v>0</v>
      </c>
      <c r="Q48" s="339">
        <v>0</v>
      </c>
      <c r="R48" s="340">
        <v>0</v>
      </c>
      <c r="S48" s="341">
        <v>100</v>
      </c>
      <c r="T48" s="128">
        <v>0</v>
      </c>
      <c r="U48" s="340">
        <v>0</v>
      </c>
      <c r="V48" s="336">
        <v>50</v>
      </c>
      <c r="W48" s="423">
        <v>0</v>
      </c>
      <c r="X48" s="343">
        <v>0</v>
      </c>
      <c r="Y48" s="334">
        <v>0</v>
      </c>
      <c r="Z48" s="127">
        <v>50</v>
      </c>
      <c r="AA48" s="345">
        <v>0</v>
      </c>
      <c r="AB48" s="131">
        <v>0</v>
      </c>
      <c r="AC48" s="131">
        <v>50</v>
      </c>
      <c r="AD48" s="127">
        <v>20</v>
      </c>
      <c r="AE48" s="127">
        <v>0</v>
      </c>
      <c r="AF48" s="345">
        <v>0</v>
      </c>
      <c r="AG48" s="79">
        <v>50</v>
      </c>
      <c r="AH48" s="346">
        <v>0</v>
      </c>
      <c r="AI48" s="178">
        <v>5</v>
      </c>
      <c r="AJ48" s="326">
        <f t="shared" si="0"/>
        <v>475</v>
      </c>
    </row>
    <row r="49" spans="1:36" ht="11.25" customHeight="1" x14ac:dyDescent="0.25">
      <c r="A49" s="609"/>
      <c r="B49" s="611"/>
      <c r="C49" s="65" t="s">
        <v>121</v>
      </c>
      <c r="D49" s="424" t="s">
        <v>0</v>
      </c>
      <c r="E49" s="329">
        <v>0</v>
      </c>
      <c r="F49" s="127">
        <v>25</v>
      </c>
      <c r="G49" s="330">
        <v>0</v>
      </c>
      <c r="H49" s="129">
        <v>50</v>
      </c>
      <c r="I49" s="331">
        <v>0</v>
      </c>
      <c r="J49" s="332">
        <v>0</v>
      </c>
      <c r="K49" s="389">
        <v>0</v>
      </c>
      <c r="L49" s="128">
        <v>10</v>
      </c>
      <c r="M49" s="127">
        <v>15</v>
      </c>
      <c r="N49" s="345">
        <v>0</v>
      </c>
      <c r="O49" s="337">
        <v>0</v>
      </c>
      <c r="P49" s="399">
        <v>0</v>
      </c>
      <c r="Q49" s="339">
        <v>0</v>
      </c>
      <c r="R49" s="340">
        <v>0</v>
      </c>
      <c r="S49" s="341">
        <v>100</v>
      </c>
      <c r="T49" s="128">
        <v>0</v>
      </c>
      <c r="U49" s="340">
        <v>0</v>
      </c>
      <c r="V49" s="336">
        <v>50</v>
      </c>
      <c r="W49" s="423">
        <v>0</v>
      </c>
      <c r="X49" s="343">
        <v>0</v>
      </c>
      <c r="Y49" s="334">
        <v>0</v>
      </c>
      <c r="Z49" s="127">
        <v>50</v>
      </c>
      <c r="AA49" s="345">
        <v>0</v>
      </c>
      <c r="AB49" s="131">
        <v>0</v>
      </c>
      <c r="AC49" s="131">
        <v>50</v>
      </c>
      <c r="AD49" s="127">
        <v>20</v>
      </c>
      <c r="AE49" s="127">
        <v>0</v>
      </c>
      <c r="AF49" s="345">
        <v>0</v>
      </c>
      <c r="AG49" s="79">
        <v>50</v>
      </c>
      <c r="AH49" s="346">
        <v>0</v>
      </c>
      <c r="AI49" s="178">
        <v>0</v>
      </c>
      <c r="AJ49" s="326">
        <f t="shared" si="0"/>
        <v>420</v>
      </c>
    </row>
    <row r="50" spans="1:36" ht="12" customHeight="1" x14ac:dyDescent="0.25">
      <c r="A50" s="609"/>
      <c r="B50" s="611"/>
      <c r="C50" s="65" t="s">
        <v>122</v>
      </c>
      <c r="D50" s="424" t="s">
        <v>0</v>
      </c>
      <c r="E50" s="329">
        <v>0</v>
      </c>
      <c r="F50" s="127">
        <v>25</v>
      </c>
      <c r="G50" s="330">
        <v>0</v>
      </c>
      <c r="H50" s="129">
        <v>50</v>
      </c>
      <c r="I50" s="331">
        <v>0</v>
      </c>
      <c r="J50" s="332">
        <v>0</v>
      </c>
      <c r="K50" s="389">
        <v>0</v>
      </c>
      <c r="L50" s="128">
        <v>10</v>
      </c>
      <c r="M50" s="127">
        <v>15</v>
      </c>
      <c r="N50" s="345">
        <v>0</v>
      </c>
      <c r="O50" s="337">
        <v>0</v>
      </c>
      <c r="P50" s="399">
        <v>0</v>
      </c>
      <c r="Q50" s="339">
        <v>0</v>
      </c>
      <c r="R50" s="340">
        <v>0</v>
      </c>
      <c r="S50" s="341">
        <v>100</v>
      </c>
      <c r="T50" s="128">
        <v>0</v>
      </c>
      <c r="U50" s="340">
        <v>0</v>
      </c>
      <c r="V50" s="336">
        <v>0</v>
      </c>
      <c r="W50" s="423">
        <v>0</v>
      </c>
      <c r="X50" s="343">
        <v>0</v>
      </c>
      <c r="Y50" s="334">
        <v>0</v>
      </c>
      <c r="Z50" s="127">
        <v>50</v>
      </c>
      <c r="AA50" s="345">
        <v>0</v>
      </c>
      <c r="AB50" s="131">
        <v>0</v>
      </c>
      <c r="AC50" s="131">
        <v>50</v>
      </c>
      <c r="AD50" s="127">
        <v>0</v>
      </c>
      <c r="AE50" s="127">
        <v>0</v>
      </c>
      <c r="AF50" s="345">
        <v>0</v>
      </c>
      <c r="AG50" s="79">
        <v>50</v>
      </c>
      <c r="AH50" s="346">
        <v>0</v>
      </c>
      <c r="AI50" s="178">
        <v>0</v>
      </c>
      <c r="AJ50" s="326">
        <f t="shared" si="0"/>
        <v>350</v>
      </c>
    </row>
    <row r="51" spans="1:36" ht="11.25" customHeight="1" x14ac:dyDescent="0.25">
      <c r="A51" s="609"/>
      <c r="B51" s="611"/>
      <c r="C51" s="65" t="s">
        <v>123</v>
      </c>
      <c r="D51" s="424" t="s">
        <v>0</v>
      </c>
      <c r="E51" s="329">
        <v>0</v>
      </c>
      <c r="F51" s="127">
        <v>25</v>
      </c>
      <c r="G51" s="330">
        <v>0</v>
      </c>
      <c r="H51" s="129">
        <v>50</v>
      </c>
      <c r="I51" s="331">
        <v>0</v>
      </c>
      <c r="J51" s="332">
        <v>0</v>
      </c>
      <c r="K51" s="389">
        <v>0</v>
      </c>
      <c r="L51" s="128">
        <v>10</v>
      </c>
      <c r="M51" s="127">
        <v>15</v>
      </c>
      <c r="N51" s="345">
        <v>20</v>
      </c>
      <c r="O51" s="337">
        <v>0</v>
      </c>
      <c r="P51" s="399">
        <v>0</v>
      </c>
      <c r="Q51" s="339">
        <v>0</v>
      </c>
      <c r="R51" s="340">
        <v>0</v>
      </c>
      <c r="S51" s="341">
        <v>100</v>
      </c>
      <c r="T51" s="128">
        <v>0</v>
      </c>
      <c r="U51" s="340">
        <v>0</v>
      </c>
      <c r="V51" s="336">
        <v>50</v>
      </c>
      <c r="W51" s="423">
        <v>0</v>
      </c>
      <c r="X51" s="343">
        <v>0</v>
      </c>
      <c r="Y51" s="334">
        <v>0</v>
      </c>
      <c r="Z51" s="127">
        <v>50</v>
      </c>
      <c r="AA51" s="345">
        <v>0</v>
      </c>
      <c r="AB51" s="131">
        <v>0</v>
      </c>
      <c r="AC51" s="131">
        <v>50</v>
      </c>
      <c r="AD51" s="127">
        <v>50</v>
      </c>
      <c r="AE51" s="127">
        <v>0</v>
      </c>
      <c r="AF51" s="345">
        <v>0</v>
      </c>
      <c r="AG51" s="79">
        <v>50</v>
      </c>
      <c r="AH51" s="346">
        <v>0</v>
      </c>
      <c r="AI51" s="178">
        <v>0</v>
      </c>
      <c r="AJ51" s="326">
        <f t="shared" si="0"/>
        <v>470</v>
      </c>
    </row>
    <row r="52" spans="1:36" ht="12.75" customHeight="1" x14ac:dyDescent="0.25">
      <c r="A52" s="609"/>
      <c r="B52" s="611"/>
      <c r="C52" s="65" t="s">
        <v>124</v>
      </c>
      <c r="D52" s="424" t="s">
        <v>0</v>
      </c>
      <c r="E52" s="329">
        <v>0</v>
      </c>
      <c r="F52" s="127">
        <v>25</v>
      </c>
      <c r="G52" s="330">
        <v>0</v>
      </c>
      <c r="H52" s="129">
        <v>50</v>
      </c>
      <c r="I52" s="331">
        <v>0</v>
      </c>
      <c r="J52" s="332">
        <v>0</v>
      </c>
      <c r="K52" s="389">
        <v>0</v>
      </c>
      <c r="L52" s="128">
        <v>10</v>
      </c>
      <c r="M52" s="127">
        <v>15</v>
      </c>
      <c r="N52" s="345">
        <v>0</v>
      </c>
      <c r="O52" s="337">
        <v>0</v>
      </c>
      <c r="P52" s="399">
        <v>0</v>
      </c>
      <c r="Q52" s="339">
        <v>0</v>
      </c>
      <c r="R52" s="340">
        <v>0</v>
      </c>
      <c r="S52" s="341">
        <v>100</v>
      </c>
      <c r="T52" s="128">
        <v>0</v>
      </c>
      <c r="U52" s="340">
        <v>0</v>
      </c>
      <c r="V52" s="336">
        <v>50</v>
      </c>
      <c r="W52" s="423">
        <v>0</v>
      </c>
      <c r="X52" s="343">
        <v>0</v>
      </c>
      <c r="Y52" s="334">
        <v>0</v>
      </c>
      <c r="Z52" s="127">
        <v>50</v>
      </c>
      <c r="AA52" s="345">
        <v>0</v>
      </c>
      <c r="AB52" s="131">
        <v>0</v>
      </c>
      <c r="AC52" s="131">
        <v>50</v>
      </c>
      <c r="AD52" s="127">
        <v>0</v>
      </c>
      <c r="AE52" s="127">
        <v>0</v>
      </c>
      <c r="AF52" s="345">
        <v>0</v>
      </c>
      <c r="AG52" s="79">
        <v>50</v>
      </c>
      <c r="AH52" s="346">
        <v>0</v>
      </c>
      <c r="AI52" s="178">
        <v>0</v>
      </c>
      <c r="AJ52" s="326">
        <f t="shared" si="0"/>
        <v>400</v>
      </c>
    </row>
    <row r="53" spans="1:36" ht="10.5" customHeight="1" x14ac:dyDescent="0.25">
      <c r="A53" s="609"/>
      <c r="B53" s="611"/>
      <c r="C53" s="65" t="s">
        <v>125</v>
      </c>
      <c r="D53" s="424" t="s">
        <v>0</v>
      </c>
      <c r="E53" s="329">
        <v>0</v>
      </c>
      <c r="F53" s="127">
        <v>25</v>
      </c>
      <c r="G53" s="330">
        <v>0</v>
      </c>
      <c r="H53" s="129">
        <v>50</v>
      </c>
      <c r="I53" s="331">
        <v>0</v>
      </c>
      <c r="J53" s="332">
        <v>0</v>
      </c>
      <c r="K53" s="389">
        <v>0</v>
      </c>
      <c r="L53" s="128">
        <v>10</v>
      </c>
      <c r="M53" s="127">
        <v>15</v>
      </c>
      <c r="N53" s="345">
        <v>0</v>
      </c>
      <c r="O53" s="337">
        <v>0</v>
      </c>
      <c r="P53" s="399">
        <v>0</v>
      </c>
      <c r="Q53" s="339">
        <v>0</v>
      </c>
      <c r="R53" s="340">
        <v>0</v>
      </c>
      <c r="S53" s="341">
        <v>100</v>
      </c>
      <c r="T53" s="128">
        <v>0</v>
      </c>
      <c r="U53" s="340">
        <v>0</v>
      </c>
      <c r="V53" s="336">
        <v>50</v>
      </c>
      <c r="W53" s="423">
        <v>0</v>
      </c>
      <c r="X53" s="343">
        <v>0</v>
      </c>
      <c r="Y53" s="334">
        <v>0</v>
      </c>
      <c r="Z53" s="127">
        <v>50</v>
      </c>
      <c r="AA53" s="345">
        <v>0</v>
      </c>
      <c r="AB53" s="131">
        <v>0</v>
      </c>
      <c r="AC53" s="131">
        <v>50</v>
      </c>
      <c r="AD53" s="127">
        <v>50</v>
      </c>
      <c r="AE53" s="127">
        <v>0</v>
      </c>
      <c r="AF53" s="345">
        <v>0</v>
      </c>
      <c r="AG53" s="79">
        <v>50</v>
      </c>
      <c r="AH53" s="346">
        <v>0</v>
      </c>
      <c r="AI53" s="178">
        <v>0</v>
      </c>
      <c r="AJ53" s="326">
        <f t="shared" si="0"/>
        <v>450</v>
      </c>
    </row>
    <row r="54" spans="1:36" ht="11.25" customHeight="1" x14ac:dyDescent="0.25">
      <c r="A54" s="609"/>
      <c r="B54" s="611"/>
      <c r="C54" s="65" t="s">
        <v>126</v>
      </c>
      <c r="D54" s="424" t="s">
        <v>0</v>
      </c>
      <c r="E54" s="329">
        <v>0</v>
      </c>
      <c r="F54" s="127">
        <v>25</v>
      </c>
      <c r="G54" s="330">
        <v>0</v>
      </c>
      <c r="H54" s="129">
        <v>50</v>
      </c>
      <c r="I54" s="331">
        <v>0</v>
      </c>
      <c r="J54" s="332">
        <v>0</v>
      </c>
      <c r="K54" s="389">
        <v>0</v>
      </c>
      <c r="L54" s="128">
        <v>10</v>
      </c>
      <c r="M54" s="127">
        <v>15</v>
      </c>
      <c r="N54" s="345">
        <v>0</v>
      </c>
      <c r="O54" s="337">
        <v>0</v>
      </c>
      <c r="P54" s="399">
        <v>0</v>
      </c>
      <c r="Q54" s="339">
        <v>0</v>
      </c>
      <c r="R54" s="340">
        <v>0</v>
      </c>
      <c r="S54" s="341">
        <v>100</v>
      </c>
      <c r="T54" s="128">
        <v>0</v>
      </c>
      <c r="U54" s="340">
        <v>0</v>
      </c>
      <c r="V54" s="336">
        <v>0</v>
      </c>
      <c r="W54" s="423">
        <v>0</v>
      </c>
      <c r="X54" s="343">
        <v>0</v>
      </c>
      <c r="Y54" s="334">
        <v>0</v>
      </c>
      <c r="Z54" s="127">
        <v>50</v>
      </c>
      <c r="AA54" s="345">
        <v>0</v>
      </c>
      <c r="AB54" s="131">
        <v>0</v>
      </c>
      <c r="AC54" s="131">
        <v>50</v>
      </c>
      <c r="AD54" s="127">
        <v>0</v>
      </c>
      <c r="AE54" s="127">
        <v>0</v>
      </c>
      <c r="AF54" s="345">
        <v>0</v>
      </c>
      <c r="AG54" s="79">
        <v>50</v>
      </c>
      <c r="AH54" s="346">
        <v>0</v>
      </c>
      <c r="AI54" s="178">
        <v>0</v>
      </c>
      <c r="AJ54" s="326">
        <f t="shared" si="0"/>
        <v>350</v>
      </c>
    </row>
    <row r="55" spans="1:36" ht="12" customHeight="1" x14ac:dyDescent="0.25">
      <c r="A55" s="609"/>
      <c r="B55" s="611"/>
      <c r="C55" s="79" t="s">
        <v>127</v>
      </c>
      <c r="D55" s="424" t="s">
        <v>0</v>
      </c>
      <c r="E55" s="329">
        <v>0</v>
      </c>
      <c r="F55" s="127">
        <v>25</v>
      </c>
      <c r="G55" s="330">
        <v>0</v>
      </c>
      <c r="H55" s="129">
        <v>50</v>
      </c>
      <c r="I55" s="331">
        <v>0</v>
      </c>
      <c r="J55" s="332">
        <v>50</v>
      </c>
      <c r="K55" s="389">
        <v>0</v>
      </c>
      <c r="L55" s="128">
        <v>10</v>
      </c>
      <c r="M55" s="335">
        <v>15</v>
      </c>
      <c r="N55" s="336">
        <v>20</v>
      </c>
      <c r="O55" s="337">
        <v>0</v>
      </c>
      <c r="P55" s="399">
        <v>0</v>
      </c>
      <c r="Q55" s="339">
        <v>0</v>
      </c>
      <c r="R55" s="340">
        <v>0</v>
      </c>
      <c r="S55" s="341">
        <v>100</v>
      </c>
      <c r="T55" s="128">
        <v>0</v>
      </c>
      <c r="U55" s="340">
        <v>0</v>
      </c>
      <c r="V55" s="336">
        <v>50</v>
      </c>
      <c r="W55" s="423">
        <v>0</v>
      </c>
      <c r="X55" s="343">
        <v>0</v>
      </c>
      <c r="Y55" s="334">
        <v>0</v>
      </c>
      <c r="Z55" s="127">
        <v>50</v>
      </c>
      <c r="AA55" s="345">
        <v>0</v>
      </c>
      <c r="AB55" s="131">
        <v>0</v>
      </c>
      <c r="AC55" s="131">
        <v>50</v>
      </c>
      <c r="AD55" s="127">
        <v>0</v>
      </c>
      <c r="AE55" s="127">
        <v>0</v>
      </c>
      <c r="AF55" s="345">
        <v>0</v>
      </c>
      <c r="AG55" s="79">
        <v>50</v>
      </c>
      <c r="AH55" s="346">
        <v>0</v>
      </c>
      <c r="AI55" s="178">
        <v>0</v>
      </c>
      <c r="AJ55" s="326">
        <f t="shared" si="0"/>
        <v>470</v>
      </c>
    </row>
    <row r="56" spans="1:36" ht="11.25" customHeight="1" x14ac:dyDescent="0.25">
      <c r="A56" s="609"/>
      <c r="B56" s="611"/>
      <c r="C56" s="79" t="s">
        <v>128</v>
      </c>
      <c r="D56" s="424" t="s">
        <v>0</v>
      </c>
      <c r="E56" s="329">
        <v>0</v>
      </c>
      <c r="F56" s="127">
        <v>25</v>
      </c>
      <c r="G56" s="330">
        <v>0</v>
      </c>
      <c r="H56" s="129">
        <v>50</v>
      </c>
      <c r="I56" s="331">
        <v>0</v>
      </c>
      <c r="J56" s="332">
        <v>0</v>
      </c>
      <c r="K56" s="389">
        <v>0</v>
      </c>
      <c r="L56" s="128">
        <v>10</v>
      </c>
      <c r="M56" s="335">
        <v>15</v>
      </c>
      <c r="N56" s="336">
        <v>0</v>
      </c>
      <c r="O56" s="337">
        <v>0</v>
      </c>
      <c r="P56" s="399">
        <v>0</v>
      </c>
      <c r="Q56" s="339">
        <v>0</v>
      </c>
      <c r="R56" s="340">
        <v>0</v>
      </c>
      <c r="S56" s="341">
        <v>100</v>
      </c>
      <c r="T56" s="128">
        <v>0</v>
      </c>
      <c r="U56" s="340">
        <v>0</v>
      </c>
      <c r="V56" s="336">
        <v>50</v>
      </c>
      <c r="W56" s="423">
        <v>0</v>
      </c>
      <c r="X56" s="343">
        <v>0</v>
      </c>
      <c r="Y56" s="334">
        <v>0</v>
      </c>
      <c r="Z56" s="127">
        <v>50</v>
      </c>
      <c r="AA56" s="345">
        <v>0</v>
      </c>
      <c r="AB56" s="131">
        <v>0</v>
      </c>
      <c r="AC56" s="131">
        <v>50</v>
      </c>
      <c r="AD56" s="127">
        <v>0</v>
      </c>
      <c r="AE56" s="127">
        <v>0</v>
      </c>
      <c r="AF56" s="345">
        <v>0</v>
      </c>
      <c r="AG56" s="79">
        <v>50</v>
      </c>
      <c r="AH56" s="346">
        <v>0</v>
      </c>
      <c r="AI56" s="178">
        <v>0</v>
      </c>
      <c r="AJ56" s="326">
        <f t="shared" si="0"/>
        <v>400</v>
      </c>
    </row>
    <row r="57" spans="1:36" ht="12.75" customHeight="1" x14ac:dyDescent="0.25">
      <c r="A57" s="609"/>
      <c r="B57" s="611"/>
      <c r="C57" s="79" t="s">
        <v>129</v>
      </c>
      <c r="D57" s="424" t="s">
        <v>0</v>
      </c>
      <c r="E57" s="329">
        <v>0</v>
      </c>
      <c r="F57" s="127">
        <v>25</v>
      </c>
      <c r="G57" s="330">
        <v>0</v>
      </c>
      <c r="H57" s="129">
        <v>50</v>
      </c>
      <c r="I57" s="331">
        <v>0</v>
      </c>
      <c r="J57" s="332">
        <v>0</v>
      </c>
      <c r="K57" s="389">
        <v>0</v>
      </c>
      <c r="L57" s="128">
        <v>10</v>
      </c>
      <c r="M57" s="335">
        <v>15</v>
      </c>
      <c r="N57" s="336">
        <v>0</v>
      </c>
      <c r="O57" s="337">
        <v>0</v>
      </c>
      <c r="P57" s="399">
        <v>0</v>
      </c>
      <c r="Q57" s="339">
        <v>0</v>
      </c>
      <c r="R57" s="340">
        <v>0</v>
      </c>
      <c r="S57" s="341">
        <v>100</v>
      </c>
      <c r="T57" s="128">
        <v>0</v>
      </c>
      <c r="U57" s="340">
        <v>0</v>
      </c>
      <c r="V57" s="336">
        <v>50</v>
      </c>
      <c r="W57" s="423">
        <v>0</v>
      </c>
      <c r="X57" s="343">
        <v>0</v>
      </c>
      <c r="Y57" s="334">
        <v>0</v>
      </c>
      <c r="Z57" s="127">
        <v>50</v>
      </c>
      <c r="AA57" s="345">
        <v>0</v>
      </c>
      <c r="AB57" s="131">
        <v>0</v>
      </c>
      <c r="AC57" s="131">
        <v>50</v>
      </c>
      <c r="AD57" s="127">
        <v>0</v>
      </c>
      <c r="AE57" s="127">
        <v>0</v>
      </c>
      <c r="AF57" s="345">
        <v>0</v>
      </c>
      <c r="AG57" s="79">
        <v>50</v>
      </c>
      <c r="AH57" s="346">
        <v>0</v>
      </c>
      <c r="AI57" s="178">
        <v>0</v>
      </c>
      <c r="AJ57" s="326">
        <f t="shared" si="0"/>
        <v>400</v>
      </c>
    </row>
    <row r="58" spans="1:36" ht="11.25" customHeight="1" x14ac:dyDescent="0.25">
      <c r="A58" s="609"/>
      <c r="B58" s="612"/>
      <c r="C58" s="79" t="s">
        <v>130</v>
      </c>
      <c r="D58" s="424" t="s">
        <v>0</v>
      </c>
      <c r="E58" s="62">
        <v>0</v>
      </c>
      <c r="F58" s="127">
        <v>25</v>
      </c>
      <c r="G58" s="425">
        <v>0</v>
      </c>
      <c r="H58" s="62">
        <v>50</v>
      </c>
      <c r="I58" s="331">
        <v>0</v>
      </c>
      <c r="J58" s="426">
        <v>50</v>
      </c>
      <c r="K58" s="389">
        <v>0</v>
      </c>
      <c r="L58" s="128">
        <v>10</v>
      </c>
      <c r="M58" s="335">
        <v>15</v>
      </c>
      <c r="N58" s="426">
        <v>0</v>
      </c>
      <c r="O58" s="426">
        <v>0</v>
      </c>
      <c r="P58" s="426">
        <v>0</v>
      </c>
      <c r="Q58" s="62">
        <v>0</v>
      </c>
      <c r="R58" s="426">
        <v>0</v>
      </c>
      <c r="S58" s="427">
        <v>100</v>
      </c>
      <c r="T58" s="128">
        <v>0</v>
      </c>
      <c r="U58" s="62">
        <v>0</v>
      </c>
      <c r="V58" s="62">
        <v>0</v>
      </c>
      <c r="W58" s="428">
        <v>0</v>
      </c>
      <c r="X58" s="343">
        <v>0</v>
      </c>
      <c r="Y58" s="429">
        <v>0</v>
      </c>
      <c r="Z58" s="127">
        <v>50</v>
      </c>
      <c r="AA58" s="62">
        <v>0</v>
      </c>
      <c r="AB58" s="62">
        <v>0</v>
      </c>
      <c r="AC58" s="62">
        <v>50</v>
      </c>
      <c r="AD58" s="62">
        <v>0</v>
      </c>
      <c r="AE58" s="62">
        <v>0</v>
      </c>
      <c r="AF58" s="62">
        <v>0</v>
      </c>
      <c r="AG58" s="62">
        <v>50</v>
      </c>
      <c r="AH58" s="425">
        <v>0</v>
      </c>
      <c r="AI58" s="424">
        <v>0</v>
      </c>
      <c r="AJ58" s="326">
        <f t="shared" si="0"/>
        <v>400</v>
      </c>
    </row>
    <row r="59" spans="1:36" ht="35.25" customHeight="1" x14ac:dyDescent="0.25">
      <c r="A59" s="430">
        <v>14</v>
      </c>
      <c r="B59" s="551" t="s">
        <v>238</v>
      </c>
      <c r="C59" s="552"/>
      <c r="D59" s="431" t="s">
        <v>0</v>
      </c>
      <c r="E59" s="353">
        <v>0</v>
      </c>
      <c r="F59" s="335">
        <v>3</v>
      </c>
      <c r="G59" s="330">
        <v>0</v>
      </c>
      <c r="H59" s="338">
        <v>10</v>
      </c>
      <c r="I59" s="432">
        <v>2</v>
      </c>
      <c r="J59" s="433">
        <v>5</v>
      </c>
      <c r="K59" s="389">
        <v>0</v>
      </c>
      <c r="L59" s="334">
        <v>5</v>
      </c>
      <c r="M59" s="335">
        <v>5</v>
      </c>
      <c r="N59" s="336">
        <v>2</v>
      </c>
      <c r="O59" s="434">
        <v>0</v>
      </c>
      <c r="P59" s="399">
        <v>0</v>
      </c>
      <c r="Q59" s="339">
        <v>5</v>
      </c>
      <c r="R59" s="342">
        <v>25</v>
      </c>
      <c r="S59" s="341">
        <v>0</v>
      </c>
      <c r="T59" s="128">
        <v>0</v>
      </c>
      <c r="U59" s="340">
        <v>3</v>
      </c>
      <c r="V59" s="336">
        <v>5</v>
      </c>
      <c r="W59" s="435">
        <v>2</v>
      </c>
      <c r="X59" s="436">
        <v>0</v>
      </c>
      <c r="Y59" s="334">
        <v>3</v>
      </c>
      <c r="Z59" s="437">
        <v>2</v>
      </c>
      <c r="AA59" s="438">
        <v>4</v>
      </c>
      <c r="AB59" s="439">
        <v>0</v>
      </c>
      <c r="AC59" s="439">
        <v>0</v>
      </c>
      <c r="AD59" s="440">
        <v>4</v>
      </c>
      <c r="AE59" s="440">
        <v>0</v>
      </c>
      <c r="AF59" s="438">
        <v>5</v>
      </c>
      <c r="AG59" s="441">
        <v>6</v>
      </c>
      <c r="AH59" s="346">
        <v>0</v>
      </c>
      <c r="AI59" s="178">
        <v>5</v>
      </c>
      <c r="AJ59" s="326">
        <f t="shared" si="0"/>
        <v>101</v>
      </c>
    </row>
    <row r="60" spans="1:36" ht="12" customHeight="1" x14ac:dyDescent="0.25">
      <c r="A60" s="430">
        <v>15</v>
      </c>
      <c r="B60" s="613" t="s">
        <v>239</v>
      </c>
      <c r="C60" s="552"/>
      <c r="D60" s="442" t="s">
        <v>0</v>
      </c>
      <c r="E60" s="437">
        <v>0</v>
      </c>
      <c r="F60" s="440">
        <v>60</v>
      </c>
      <c r="G60" s="330">
        <v>5</v>
      </c>
      <c r="H60" s="443">
        <v>10</v>
      </c>
      <c r="I60" s="444">
        <v>10</v>
      </c>
      <c r="J60" s="433">
        <v>15</v>
      </c>
      <c r="K60" s="389">
        <v>0</v>
      </c>
      <c r="L60" s="334">
        <v>20</v>
      </c>
      <c r="M60" s="335">
        <v>5</v>
      </c>
      <c r="N60" s="336">
        <v>0</v>
      </c>
      <c r="O60" s="434">
        <v>0</v>
      </c>
      <c r="P60" s="399">
        <v>20</v>
      </c>
      <c r="Q60" s="339">
        <v>20</v>
      </c>
      <c r="R60" s="340">
        <v>10</v>
      </c>
      <c r="S60" s="341">
        <v>10</v>
      </c>
      <c r="T60" s="128">
        <v>4</v>
      </c>
      <c r="U60" s="340">
        <v>2</v>
      </c>
      <c r="V60" s="336">
        <v>20</v>
      </c>
      <c r="W60" s="435">
        <v>0</v>
      </c>
      <c r="X60" s="436">
        <v>0</v>
      </c>
      <c r="Y60" s="334">
        <v>0</v>
      </c>
      <c r="Z60" s="437">
        <v>6</v>
      </c>
      <c r="AA60" s="438">
        <v>10</v>
      </c>
      <c r="AB60" s="439">
        <v>0</v>
      </c>
      <c r="AC60" s="439">
        <v>0</v>
      </c>
      <c r="AD60" s="440">
        <v>0</v>
      </c>
      <c r="AE60" s="440">
        <v>0</v>
      </c>
      <c r="AF60" s="438">
        <v>50</v>
      </c>
      <c r="AG60" s="441">
        <v>20</v>
      </c>
      <c r="AH60" s="346">
        <v>15</v>
      </c>
      <c r="AI60" s="178">
        <v>10</v>
      </c>
      <c r="AJ60" s="326">
        <v>322</v>
      </c>
    </row>
    <row r="61" spans="1:36" ht="77.25" customHeight="1" x14ac:dyDescent="0.25">
      <c r="A61" s="445">
        <v>16</v>
      </c>
      <c r="B61" s="446" t="s">
        <v>173</v>
      </c>
      <c r="C61" s="540" t="s">
        <v>234</v>
      </c>
      <c r="D61" s="442" t="s">
        <v>175</v>
      </c>
      <c r="E61" s="437">
        <v>0</v>
      </c>
      <c r="F61" s="440">
        <v>0</v>
      </c>
      <c r="G61" s="330">
        <v>0</v>
      </c>
      <c r="H61" s="447">
        <v>0</v>
      </c>
      <c r="I61" s="444">
        <v>0</v>
      </c>
      <c r="J61" s="447">
        <v>0</v>
      </c>
      <c r="K61" s="389">
        <v>0</v>
      </c>
      <c r="L61" s="448">
        <v>0</v>
      </c>
      <c r="M61" s="440">
        <v>0</v>
      </c>
      <c r="N61" s="438">
        <v>0</v>
      </c>
      <c r="O61" s="438">
        <v>0</v>
      </c>
      <c r="P61" s="447">
        <v>0</v>
      </c>
      <c r="Q61" s="439">
        <v>0</v>
      </c>
      <c r="R61" s="449">
        <v>0</v>
      </c>
      <c r="S61" s="450">
        <v>0</v>
      </c>
      <c r="T61" s="440">
        <v>0</v>
      </c>
      <c r="U61" s="449">
        <v>3</v>
      </c>
      <c r="V61" s="438">
        <v>0</v>
      </c>
      <c r="W61" s="434">
        <v>0</v>
      </c>
      <c r="X61" s="451">
        <v>0</v>
      </c>
      <c r="Y61" s="334">
        <v>0</v>
      </c>
      <c r="Z61" s="353">
        <v>0</v>
      </c>
      <c r="AA61" s="336">
        <v>0</v>
      </c>
      <c r="AB61" s="339">
        <v>0</v>
      </c>
      <c r="AC61" s="335">
        <v>0</v>
      </c>
      <c r="AD61" s="335">
        <v>0</v>
      </c>
      <c r="AE61" s="335">
        <v>0</v>
      </c>
      <c r="AF61" s="336">
        <v>0</v>
      </c>
      <c r="AG61" s="452">
        <v>0</v>
      </c>
      <c r="AH61" s="353">
        <v>0</v>
      </c>
      <c r="AI61" s="178">
        <v>0</v>
      </c>
      <c r="AJ61" s="326">
        <v>3</v>
      </c>
    </row>
    <row r="62" spans="1:36" ht="13.5" customHeight="1" x14ac:dyDescent="0.25">
      <c r="A62" s="445">
        <v>17</v>
      </c>
      <c r="B62" s="604" t="s">
        <v>166</v>
      </c>
      <c r="C62" s="546"/>
      <c r="D62" s="431" t="s">
        <v>0</v>
      </c>
      <c r="E62" s="353">
        <v>0</v>
      </c>
      <c r="F62" s="335">
        <v>0</v>
      </c>
      <c r="G62" s="330">
        <v>0</v>
      </c>
      <c r="H62" s="451">
        <v>0</v>
      </c>
      <c r="I62" s="432">
        <v>0</v>
      </c>
      <c r="J62" s="451">
        <v>0</v>
      </c>
      <c r="K62" s="389">
        <v>0</v>
      </c>
      <c r="L62" s="453">
        <v>0</v>
      </c>
      <c r="M62" s="335">
        <v>0</v>
      </c>
      <c r="N62" s="336">
        <v>0</v>
      </c>
      <c r="O62" s="336">
        <v>0</v>
      </c>
      <c r="P62" s="451">
        <v>0</v>
      </c>
      <c r="Q62" s="339">
        <v>0</v>
      </c>
      <c r="R62" s="340">
        <v>0</v>
      </c>
      <c r="S62" s="341">
        <v>0</v>
      </c>
      <c r="T62" s="335">
        <v>0</v>
      </c>
      <c r="U62" s="340">
        <v>0</v>
      </c>
      <c r="V62" s="336">
        <v>0</v>
      </c>
      <c r="W62" s="398">
        <v>0</v>
      </c>
      <c r="X62" s="451">
        <v>0</v>
      </c>
      <c r="Y62" s="334">
        <v>0</v>
      </c>
      <c r="Z62" s="353">
        <v>0</v>
      </c>
      <c r="AA62" s="336">
        <v>0</v>
      </c>
      <c r="AB62" s="339">
        <v>0</v>
      </c>
      <c r="AC62" s="335">
        <v>0</v>
      </c>
      <c r="AD62" s="335">
        <v>0</v>
      </c>
      <c r="AE62" s="335">
        <v>0</v>
      </c>
      <c r="AF62" s="336">
        <v>100</v>
      </c>
      <c r="AG62" s="452">
        <v>0</v>
      </c>
      <c r="AH62" s="353">
        <v>0</v>
      </c>
      <c r="AI62" s="178">
        <v>0</v>
      </c>
      <c r="AJ62" s="326">
        <f t="shared" si="0"/>
        <v>100</v>
      </c>
    </row>
    <row r="63" spans="1:36" ht="14.25" customHeight="1" thickBot="1" x14ac:dyDescent="0.3">
      <c r="A63" s="369">
        <v>18</v>
      </c>
      <c r="B63" s="605" t="s">
        <v>176</v>
      </c>
      <c r="C63" s="606"/>
      <c r="D63" s="372" t="s">
        <v>0</v>
      </c>
      <c r="E63" s="454">
        <v>0</v>
      </c>
      <c r="F63" s="417">
        <v>0</v>
      </c>
      <c r="G63" s="415">
        <v>0</v>
      </c>
      <c r="H63" s="455">
        <v>0</v>
      </c>
      <c r="I63" s="456">
        <v>0</v>
      </c>
      <c r="J63" s="455">
        <v>0</v>
      </c>
      <c r="K63" s="416">
        <v>0</v>
      </c>
      <c r="L63" s="457">
        <v>0</v>
      </c>
      <c r="M63" s="417">
        <v>0</v>
      </c>
      <c r="N63" s="418">
        <v>0</v>
      </c>
      <c r="O63" s="418">
        <v>0</v>
      </c>
      <c r="P63" s="455">
        <v>0</v>
      </c>
      <c r="Q63" s="419">
        <v>0</v>
      </c>
      <c r="R63" s="420">
        <v>1</v>
      </c>
      <c r="S63" s="421">
        <v>0</v>
      </c>
      <c r="T63" s="417">
        <v>0</v>
      </c>
      <c r="U63" s="420">
        <v>0</v>
      </c>
      <c r="V63" s="418">
        <v>0</v>
      </c>
      <c r="W63" s="458">
        <v>0</v>
      </c>
      <c r="X63" s="455">
        <v>0</v>
      </c>
      <c r="Y63" s="422">
        <v>0</v>
      </c>
      <c r="Z63" s="454">
        <v>0</v>
      </c>
      <c r="AA63" s="418">
        <v>0</v>
      </c>
      <c r="AB63" s="419">
        <v>0</v>
      </c>
      <c r="AC63" s="417">
        <v>0</v>
      </c>
      <c r="AD63" s="417">
        <v>0</v>
      </c>
      <c r="AE63" s="417">
        <v>0</v>
      </c>
      <c r="AF63" s="418">
        <v>0</v>
      </c>
      <c r="AG63" s="373">
        <v>0</v>
      </c>
      <c r="AH63" s="454">
        <v>0</v>
      </c>
      <c r="AI63" s="459">
        <v>0</v>
      </c>
      <c r="AJ63" s="383">
        <v>1</v>
      </c>
    </row>
  </sheetData>
  <mergeCells count="22">
    <mergeCell ref="A21:A32"/>
    <mergeCell ref="B21:B32"/>
    <mergeCell ref="A1:AI1"/>
    <mergeCell ref="B2:C2"/>
    <mergeCell ref="B3:C3"/>
    <mergeCell ref="A4:A6"/>
    <mergeCell ref="B4:B6"/>
    <mergeCell ref="A7:A9"/>
    <mergeCell ref="B7:B9"/>
    <mergeCell ref="A12:A14"/>
    <mergeCell ref="B12:B14"/>
    <mergeCell ref="B16:C16"/>
    <mergeCell ref="A18:A19"/>
    <mergeCell ref="B18:B19"/>
    <mergeCell ref="B62:C62"/>
    <mergeCell ref="B63:C63"/>
    <mergeCell ref="A33:A45"/>
    <mergeCell ref="B33:B45"/>
    <mergeCell ref="A46:A58"/>
    <mergeCell ref="B46:B58"/>
    <mergeCell ref="B59:C59"/>
    <mergeCell ref="B60:C60"/>
  </mergeCells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elektro materijal </vt:lpstr>
      <vt:lpstr>vodovodni materijal </vt:lpstr>
      <vt:lpstr>građ. i mol. farb. mat.</vt:lpstr>
      <vt:lpstr>bravarski materijal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Jovic</dc:creator>
  <cp:lastModifiedBy>Tatijana Humo</cp:lastModifiedBy>
  <cp:lastPrinted>2020-01-31T12:12:33Z</cp:lastPrinted>
  <dcterms:created xsi:type="dcterms:W3CDTF">2016-11-02T14:04:53Z</dcterms:created>
  <dcterms:modified xsi:type="dcterms:W3CDTF">2020-03-09T08:23:26Z</dcterms:modified>
</cp:coreProperties>
</file>