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Списак наручилаца " sheetId="7" r:id="rId1"/>
    <sheet name="Подаци о месту испоруке" sheetId="8" r:id="rId2"/>
  </sheets>
  <calcPr calcId="152511"/>
</workbook>
</file>

<file path=xl/calcChain.xml><?xml version="1.0" encoding="utf-8"?>
<calcChain xmlns="http://schemas.openxmlformats.org/spreadsheetml/2006/main">
  <c r="E331" i="8" l="1"/>
  <c r="E315" i="8"/>
  <c r="E309" i="8"/>
  <c r="E303" i="8"/>
  <c r="E298" i="8"/>
  <c r="E291" i="8"/>
  <c r="E286" i="8"/>
  <c r="E274" i="8"/>
  <c r="E268" i="8"/>
  <c r="E206" i="8"/>
  <c r="E160" i="8"/>
  <c r="E119" i="8"/>
  <c r="E62" i="8"/>
  <c r="E27" i="8"/>
  <c r="E10" i="8"/>
  <c r="E79" i="7" l="1"/>
  <c r="E19" i="7"/>
  <c r="E28" i="7"/>
  <c r="E37" i="7"/>
  <c r="E11" i="7"/>
  <c r="E83" i="7"/>
  <c r="E93" i="7"/>
  <c r="E88" i="7"/>
  <c r="E104" i="7"/>
  <c r="E98" i="7"/>
  <c r="E71" i="7"/>
  <c r="E48" i="7"/>
  <c r="E66" i="7"/>
  <c r="E115" i="7"/>
  <c r="E7" i="7"/>
</calcChain>
</file>

<file path=xl/sharedStrings.xml><?xml version="1.0" encoding="utf-8"?>
<sst xmlns="http://schemas.openxmlformats.org/spreadsheetml/2006/main" count="1082" uniqueCount="590">
  <si>
    <t xml:space="preserve">Ред. Бр. </t>
  </si>
  <si>
    <t>НАЗИВ 
ЗДРАВСТВЕНЕ УСТАНОВЕ</t>
  </si>
  <si>
    <t>АДРЕСА/СЕДИШТЕ</t>
  </si>
  <si>
    <t>Дом здравља Бачка Топола</t>
  </si>
  <si>
    <t>Бачка Топола, Светог Стефана 1.</t>
  </si>
  <si>
    <t>Дом здравља Суботица</t>
  </si>
  <si>
    <t>Суботица, Шандора Петефија 7.</t>
  </si>
  <si>
    <t>Општа болница Суботица</t>
  </si>
  <si>
    <t>Суботица, Изворска 3.</t>
  </si>
  <si>
    <t>Дом здравља Житиште</t>
  </si>
  <si>
    <t>Иве Лоле Рибара 16,  Житиште</t>
  </si>
  <si>
    <t>Дом здравља Нови Бечеј</t>
  </si>
  <si>
    <t>Трг ослобођења 2, Нови Бечеј</t>
  </si>
  <si>
    <t>Дом здравља Сечањ</t>
  </si>
  <si>
    <t>Партизански Пут бб Сечањ</t>
  </si>
  <si>
    <t>Дом здравља Српска Црња</t>
  </si>
  <si>
    <t>Патријарха Арсенија Чарнојевића 15. Српска Црња</t>
  </si>
  <si>
    <t>Дом здравља "др Бошко Вребалов" Зрењанин</t>
  </si>
  <si>
    <t>Општа болница "Ђорђе Јоановић"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</si>
  <si>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</si>
  <si>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</si>
  <si>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</si>
  <si>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>Дом здравља Ада</t>
  </si>
  <si>
    <t>Дом здравља Кањижа</t>
  </si>
  <si>
    <t>Дом здравља Нови Кнежевац</t>
  </si>
  <si>
    <t>Дом здравља Чока</t>
  </si>
  <si>
    <t>Дом здравља Кикинда</t>
  </si>
  <si>
    <t>Дом здравља Сента</t>
  </si>
  <si>
    <t>Општа болница Кикинда</t>
  </si>
  <si>
    <t>Дом здравља Ковин</t>
  </si>
  <si>
    <t>Дом здравља Алибунар</t>
  </si>
  <si>
    <t>Дом здравља Панчево</t>
  </si>
  <si>
    <t>Дом здравља Вршац</t>
  </si>
  <si>
    <t>Општа болница Вршац</t>
  </si>
  <si>
    <t>Дом здравља Кула</t>
  </si>
  <si>
    <t>Дом здравља „Др Младен Стојановић“, Бачка Паланка</t>
  </si>
  <si>
    <t>Краља Петра 1 26/А, Бачка Планка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</si>
  <si>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</si>
  <si>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</si>
  <si>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</si>
  <si>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</si>
  <si>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</si>
  <si>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</si>
  <si>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</si>
  <si>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</si>
  <si>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</si>
  <si>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</si>
  <si>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</si>
  <si>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Народни Фронт 82, Темерин</t>
  </si>
  <si>
    <t>Дом здравља „Тител“, Тител</t>
  </si>
  <si>
    <t>Главна 22, Тител</t>
  </si>
  <si>
    <t>Дом здравља „Нови Сад“, Нови Сад</t>
  </si>
  <si>
    <t>Булевар Цара Лазара 75,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</si>
  <si>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</si>
  <si>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</si>
  <si>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</si>
  <si>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</si>
  <si>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Клинички центар Војводине, Нови Сад</t>
  </si>
  <si>
    <t>Хајдук Вељкова 1, Нови Сад</t>
  </si>
  <si>
    <t>Завод за хитну медицинску помоћ Нови Сад, Нови Сад</t>
  </si>
  <si>
    <t>Дом здравља „Вељко Влаховић“, Врбас</t>
  </si>
  <si>
    <t>Палих бораца 20, Врбас</t>
  </si>
  <si>
    <t>Општа болница Сремска Митровица</t>
  </si>
  <si>
    <t>Змај Јовина 30, Крагујевац</t>
  </si>
  <si>
    <t>Дом здравља Лапово</t>
  </si>
  <si>
    <t>Иве Андрића 9, Лапово</t>
  </si>
  <si>
    <t>Општа болница Ћуприја</t>
  </si>
  <si>
    <t>Миодрага Новаковића бр.78, 35230 Ћуприја</t>
  </si>
  <si>
    <t>Општа болница Јагодина</t>
  </si>
  <si>
    <t>Карађорђева бр.4, 35000 Јагодина</t>
  </si>
  <si>
    <t>Општа болница Параћин</t>
  </si>
  <si>
    <t>Мајора Марка 12, 35250 Параћин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</si>
  <si>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</si>
  <si>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</si>
  <si>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</si>
  <si>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</si>
  <si>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</si>
  <si>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</si>
  <si>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Општа болница Чачак</t>
  </si>
  <si>
    <t>Др. Драгиша Мишовић бр. 25</t>
  </si>
  <si>
    <t>Југ Богданова бр.110, 36000 Краљево</t>
  </si>
  <si>
    <t>Дом здравља Врњачка Бања</t>
  </si>
  <si>
    <t>Краљевачка 21, 36210 Врњачка Бања</t>
  </si>
  <si>
    <t>Општа болница "Студеница" Краљево</t>
  </si>
  <si>
    <t>Специјална болница за лечење и рехабилитацију "Меркур" Врњачка Бања</t>
  </si>
  <si>
    <t>Булевар српских ратника 18, Врњачка Бања</t>
  </si>
  <si>
    <t>Дом здравља Ниш</t>
  </si>
  <si>
    <t>Војводе Танкосића 15, Ниш</t>
  </si>
  <si>
    <t>Дом здравља Ражањ</t>
  </si>
  <si>
    <t>Клинички центар Ниш</t>
  </si>
  <si>
    <t>Дом здравља Вождовац</t>
  </si>
  <si>
    <t>Клинички центар Србије</t>
  </si>
  <si>
    <t>Михаила Аврамовића 28</t>
  </si>
  <si>
    <t>Пожешка бр.82</t>
  </si>
  <si>
    <t>Дом здравља Сопот</t>
  </si>
  <si>
    <t>Рада Кончара 46</t>
  </si>
  <si>
    <t>Светосавска 31. Зрењанин</t>
  </si>
  <si>
    <t xml:space="preserve"> Јожеф Атиле број 9, Ада</t>
  </si>
  <si>
    <t>Карађорђева број 53, Кањижа</t>
  </si>
  <si>
    <t>Краља Петра I Карађорђевића број 85, Нови Кнежевац</t>
  </si>
  <si>
    <t>Сенћанска број 3, Чока</t>
  </si>
  <si>
    <t>Краља Петра првог број 106, Кикинда</t>
  </si>
  <si>
    <t>Бошка Југовића број 6, Сента</t>
  </si>
  <si>
    <t>Ђуре Јакшића број 110, Кикинда</t>
  </si>
  <si>
    <t>Специјална болница “Свети Врачеви” Нови Кнежевац</t>
  </si>
  <si>
    <t>Алибунар, Трг Слободе 8</t>
  </si>
  <si>
    <t>Ковин, Трг ослобођења 4</t>
  </si>
  <si>
    <t>Дом здравља ''1. октобар'' Пландиште</t>
  </si>
  <si>
    <t>Пландиште, Карађорђева број 13</t>
  </si>
  <si>
    <t>Вршац, Абрашевићева бб</t>
  </si>
  <si>
    <t>Панчево, Милоша Обреновића 2</t>
  </si>
  <si>
    <t>Општа  болница Панчево</t>
  </si>
  <si>
    <t>Панчево, Милоша Требињца 11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</si>
  <si>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</si>
  <si>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</si>
  <si>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</si>
  <si>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</si>
  <si>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Трг Ослобођења 9, 25230 Кула</t>
  </si>
  <si>
    <t>Дом здравља “др Ђорђе Лазић” Сомбор</t>
  </si>
  <si>
    <t>Мирна 3, 25000 Сомбор</t>
  </si>
  <si>
    <t>Општа Болница “др Радивој Симоновић” Сомбор</t>
  </si>
  <si>
    <t>Војвођанска 75, 25000 Сомбор</t>
  </si>
  <si>
    <t>Дом здравља Инђија</t>
  </si>
  <si>
    <t>Српскоцрквена 5, Инђија</t>
  </si>
  <si>
    <t>Дом здравља Рума</t>
  </si>
  <si>
    <t>Орловићева бб, Рума</t>
  </si>
  <si>
    <t>Дом здравља Ириг</t>
  </si>
  <si>
    <t>Војводе Путника 5, Ириг</t>
  </si>
  <si>
    <t>Дом здравља Стара Пазова</t>
  </si>
  <si>
    <t>Владимира Хурбана 2, Стара Пазова</t>
  </si>
  <si>
    <t>Дом здравља Сремска Митровица</t>
  </si>
  <si>
    <t>Стари Шор 65, Сремска Митровица</t>
  </si>
  <si>
    <t>ОБ „Др Лаза К.лазаревић“ Шабац</t>
  </si>
  <si>
    <t>Шабац , ул.Попа Карана 2-4</t>
  </si>
  <si>
    <t>Дом здравља „Др Драга Љочић“ Шабац</t>
  </si>
  <si>
    <t>15000 Шабац, ул.Попа Карана 2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</si>
  <si>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</si>
  <si>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</si>
  <si>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</si>
  <si>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   Милоша великог 110, Велика Плана</t>
  </si>
  <si>
    <t xml:space="preserve">    Општа болница “Стефан Високи” Смедеревска Паланка</t>
  </si>
  <si>
    <t>Вука Караџића 147, Смедеревска Паланка</t>
  </si>
  <si>
    <t xml:space="preserve">Дом здравља Крагујевац </t>
  </si>
  <si>
    <t>Краља Милутина бр.1,  Крагујевац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</si>
  <si>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</si>
  <si>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</si>
  <si>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</si>
  <si>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>Партизанска 145, 37215 Ражањ</t>
  </si>
  <si>
    <t>Бул. Др Зорана Ђинђића 48, Ниш</t>
  </si>
  <si>
    <t>Устаничка 16</t>
  </si>
  <si>
    <t>Дом Здравља Земун</t>
  </si>
  <si>
    <t>Дом здравља Младеновац</t>
  </si>
  <si>
    <t>Краљице Марије 15,    Младеновац</t>
  </si>
  <si>
    <t>Дом здравља "Др Милутин Ивковић" Палилула</t>
  </si>
  <si>
    <t>Кнез Данилова 16</t>
  </si>
  <si>
    <t>Сопот, Јелице Миловановић 12</t>
  </si>
  <si>
    <t>Дом здравља "Др Симо Милошевић", Београд</t>
  </si>
  <si>
    <t>КБЦ " Др Драгиша Мишовић-Дедиње"</t>
  </si>
  <si>
    <t>Хероја Милана Тепића 1</t>
  </si>
  <si>
    <t>Пастерова 2</t>
  </si>
  <si>
    <t>Булевар Патријарха Павла бр.26А, Нови Сад</t>
  </si>
  <si>
    <t xml:space="preserve">НАЗИВ ПАРТИЈЕ </t>
  </si>
  <si>
    <t>Специјална болница за физикалну медицину и рехабилитацију - Меленци</t>
  </si>
  <si>
    <t>Специјална болница за неуролошка и посттрауматска стања - Стари Сланкамен</t>
  </si>
  <si>
    <t>Специјална болница за рехабилитацију - Бања Ковиљача</t>
  </si>
  <si>
    <t>Институт за ортопедско - хируршке болести "Бањица"</t>
  </si>
  <si>
    <t>ПРИЛОГ 1 - СПИСАК ЗДРАВСТВЕНИХ УСТАНОВА ЗА КОЈЕ СЕ СПРОВОДИ ЈАВНА НАБАВКА 
СА ПОДАЦИМА О ОКВИРНОЈ КОЛИЧИНИ ПРИРОДНОГ ГАСА</t>
  </si>
  <si>
    <t>Природни гас за потребе здравствених установа са подручја Филијале Сомбор</t>
  </si>
  <si>
    <t>УКУПНО ЗА ПАРТИЈУ 1</t>
  </si>
  <si>
    <t>УКУПНО ЗА ПАРТИЈУ 2</t>
  </si>
  <si>
    <t>Природни гас за потребе здравствених установа са подручја Филијале Суботица</t>
  </si>
  <si>
    <t xml:space="preserve">Природни гас за потребе здравствених установа са подручја Филијале Сремска Митровица </t>
  </si>
  <si>
    <t>УКУПНО ЗА ПАРТИЈУ 3</t>
  </si>
  <si>
    <t>Природни гас за потребе здравствених установа са подручја Филијале Зрењанин</t>
  </si>
  <si>
    <t>УКУПНО ЗА ПАРТИЈУ 4</t>
  </si>
  <si>
    <t>Природни гас за потребе здравствених установа са подручја Филијале Кикинда</t>
  </si>
  <si>
    <t>УКУПНО ЗА ПАРТИЈУ 5</t>
  </si>
  <si>
    <t>Природни гас за потребе здравствених установа са подручја Филијале Панчево</t>
  </si>
  <si>
    <t>УКУПНО ЗА ПАРТИЈУ 6</t>
  </si>
  <si>
    <t>Природни гас за потребе здравствених установа са подручја Филијале Нови Сад</t>
  </si>
  <si>
    <t>УКУПНО ЗА ПАРТИЈУ 7</t>
  </si>
  <si>
    <t>Природни гас за потребе здравствених установа са подручја Филијале Шабац</t>
  </si>
  <si>
    <t>УКУПНО ЗА ПАРТИЈУ 8</t>
  </si>
  <si>
    <t>Природни гас за потребе здравствених установа са подручја Филијале Крагујевац</t>
  </si>
  <si>
    <t>Природни гас за потребе здравствених установа са подручја Филијале Краљево</t>
  </si>
  <si>
    <t>УКУПНО ЗА ПАРТИЈУ 10</t>
  </si>
  <si>
    <t>УКУПНО ЗА ПАРТИЈУ 11</t>
  </si>
  <si>
    <t>УКУПНО ЗА ПАРТИЈУ 12</t>
  </si>
  <si>
    <t>УКУПНО ЗА ПАРТИЈУ 13</t>
  </si>
  <si>
    <t>Природни гас за потребе здравствених установа са подручја Филијале Смедерево</t>
  </si>
  <si>
    <t>УКУПНО ЗА ПАРТИЈУ 14</t>
  </si>
  <si>
    <t>Природни гас за потребе здравствених установа са подручја Филијале Јагодина</t>
  </si>
  <si>
    <t>Природни гас за потребе здравствених установа са подручја Филијале Чачак</t>
  </si>
  <si>
    <t>УКУПНО ЗА ПАРТИЈУ 15</t>
  </si>
  <si>
    <t>Природни гас за потребе здравствених установа са подручја Филијале Ниш</t>
  </si>
  <si>
    <t>УКУПНО ЗА ПАРТИЈУ 16</t>
  </si>
  <si>
    <t>Природни гас за потребе здравствених установа са подручја Филијале Београд</t>
  </si>
  <si>
    <t>Завод за трансфузију крви Војводине - Нови Сад</t>
  </si>
  <si>
    <t>Др Боривоја Гњатића 52, 22329 Стари Сланкамен</t>
  </si>
  <si>
    <t>Бања Русанда бб, 23270 Меленци</t>
  </si>
  <si>
    <t>Хајдук Вељкова 9а, Нови Сад</t>
  </si>
  <si>
    <t>Парк 4, 15316 Бања Ковиљача</t>
  </si>
  <si>
    <t>НАЗИВ / ШИФРА МИ</t>
  </si>
  <si>
    <t>ОДС</t>
  </si>
  <si>
    <t>ЈП "Србијагас"</t>
  </si>
  <si>
    <t xml:space="preserve">Стара Пазова, Доситејева 1 / 503087; </t>
  </si>
  <si>
    <t xml:space="preserve"> Нова Пазова, Његошева 2 / 101783</t>
  </si>
  <si>
    <t>Нова Пазова, Његошева 2а / 103354</t>
  </si>
  <si>
    <t xml:space="preserve"> Војка, Цара Душана 2 / 70103</t>
  </si>
  <si>
    <t>Голубинци, Карађорђев трг 4  / 60405</t>
  </si>
  <si>
    <t xml:space="preserve"> Нови Бановци, Школска 18а / 30531</t>
  </si>
  <si>
    <t>Стари Бановци, Грча 19 / 90176</t>
  </si>
  <si>
    <t xml:space="preserve"> Белегиш, Краља Петра I Карађорђевића 47 / 20262</t>
  </si>
  <si>
    <t xml:space="preserve"> Сурдук, Цара Лазара 2 / 80249</t>
  </si>
  <si>
    <t>ЈП "СРЕМ ГАС" Сремска Митровица</t>
  </si>
  <si>
    <t>ЈП Комуналац</t>
  </si>
  <si>
    <t>ЈП Ковин Гас Ковин</t>
  </si>
  <si>
    <t>0281008 / ДОМ ЗДРАВЉА ВРШАЦ-AMБУЛАНТА УЉМА</t>
  </si>
  <si>
    <t>0271005 / ДОМ ЗДРАВЉА ВРШАЦ-AMБУЛАНТА ИЗБИШТЕ</t>
  </si>
  <si>
    <t>ЈКП 2 ОКТОБАР</t>
  </si>
  <si>
    <t>Подвршанска 13, 26300 Вршац, 21-1, 21-2, 21-3</t>
  </si>
  <si>
    <t>Краља Петра 1 26/А, Бачка Планка, 900</t>
  </si>
  <si>
    <t>ДП"Нови Сад-Гас"</t>
  </si>
  <si>
    <t>Војводе Живојина Мишића 185, Б.Паланка, 53244</t>
  </si>
  <si>
    <t>Трг ослобођења 10, Б.Паланка, 1043</t>
  </si>
  <si>
    <t>Словачка 37, Челарево, 1225</t>
  </si>
  <si>
    <t>Коче Поповића 2, Нештин, 1867</t>
  </si>
  <si>
    <t>Пеке Дапчевића 2, Визић, 50856</t>
  </si>
  <si>
    <t>ЈП "СРБИЈАГАС"</t>
  </si>
  <si>
    <t>ДП"НОВИ САД-ГАС"</t>
  </si>
  <si>
    <t>ЈП "Врбас-Гас" Врбас</t>
  </si>
  <si>
    <t>ЈП Србијагас</t>
  </si>
  <si>
    <t>Лозница-гас д.о.о.</t>
  </si>
  <si>
    <t>Интерклима ДОО</t>
  </si>
  <si>
    <t>0201-04191-1</t>
  </si>
  <si>
    <t>0904-22763-3</t>
  </si>
  <si>
    <t>ДЗ“ЛЕДЕНАСТЕНА“, ДЗ"НИКОЛА ТЕСЛА",         ДЗ "ЦРВЕНА ЗВЕЗДА</t>
  </si>
  <si>
    <t>Yugorosgaz AD</t>
  </si>
  <si>
    <t>0115-01308-8</t>
  </si>
  <si>
    <t>0115-00935-5</t>
  </si>
  <si>
    <t>Клинички центар Србије / 359</t>
  </si>
  <si>
    <t>Клинички центар Ниш - ЛЕТО</t>
  </si>
  <si>
    <t>Апатински пут, 0001652</t>
  </si>
  <si>
    <t>Мите Поповића 12, 0001083</t>
  </si>
  <si>
    <t>Војвођанска 75, 000482</t>
  </si>
  <si>
    <t>Батинска 47,                                     0001717                                  Кнеза Милоша 5, 0002825</t>
  </si>
  <si>
    <t>"Цестор -векс" д.о.о. Београд</t>
  </si>
  <si>
    <t xml:space="preserve">Бачка Топола, Светог Стефана 1- шифра МИ -1655042                           </t>
  </si>
  <si>
    <t>Бајша, Закина 10-шифра МИ-1655067</t>
  </si>
  <si>
    <t>БАЈСКИ ВИНОГРАДИ ББ/ 81467</t>
  </si>
  <si>
    <t>ЦЕСТОР - ВЕКС ДОО БЕОГРАД - СТАРИ ГРАД</t>
  </si>
  <si>
    <t>БЕОГРАДСКИ ПУТ 45/ 80310</t>
  </si>
  <si>
    <t>ФРАЊЕ КЛУЗА 2/ 80788</t>
  </si>
  <si>
    <t>ХАРАМБАШИЋЕВА 2/ 80925</t>
  </si>
  <si>
    <t>КАРАЂОРЂЕВ ПУТ 55/ 80392</t>
  </si>
  <si>
    <t>ПАРК ХЕРОЈА 8, ПАЛИЋ/ 80116</t>
  </si>
  <si>
    <t>ПЕТЕФИ ШАНДОРА 24/ 80433</t>
  </si>
  <si>
    <t>СЕГЕДИНСКИ ПУТ 42/ 80300</t>
  </si>
  <si>
    <t>СТАРИНЕ НОВАКА ББ/81478</t>
  </si>
  <si>
    <t>ВЕЉКА ВЛАХОВИЋА ББ/81477</t>
  </si>
  <si>
    <t>ЗМАЈ ЈОВИНА 29/ 80125</t>
  </si>
  <si>
    <t>АМБУЛАНТА ХАЈДУКОВО,ПЕТЕФИ ШАНДОРА 7/ 37001</t>
  </si>
  <si>
    <t xml:space="preserve">ОПШТА БОЛНИЦА СУБОТИЦА          81227 </t>
  </si>
  <si>
    <t>ЦЕСТОР - ВЕКС ДОО БЕОГРАД</t>
  </si>
  <si>
    <t>ОПШТА БОЛНИЦА СУБОТИЦА         80151</t>
  </si>
  <si>
    <t>Главна бб, Нови Карловци/ 0009164</t>
  </si>
  <si>
    <t>ЈП"Ингас " Инђија</t>
  </si>
  <si>
    <t>Ивана Милутиновића бб Јарковци/ 0009165</t>
  </si>
  <si>
    <t>Српскоцрквена број 5 Инђија/ 0011812</t>
  </si>
  <si>
    <t>Српскоцрквена број 5 Инђија/ 0009163</t>
  </si>
  <si>
    <t>Краља Петра I 34, Бешка/ 40848</t>
  </si>
  <si>
    <t>"Гас феромонт" Стара Пазова</t>
  </si>
  <si>
    <t>Амбуланта Добринци, Борковачка 2а
Шифра места испоруке: 2077</t>
  </si>
  <si>
    <t>ЈП ''ГАС''-Рума</t>
  </si>
  <si>
    <t>Амбуланта Стејановци, Фрушкогорска 17
Шифра места испоруке: 7833</t>
  </si>
  <si>
    <t>Амбуланта Путинци, Иве Лоле Рибара 11
Шифра места испоруке: 454</t>
  </si>
  <si>
    <t>Амбуланта Платичево, Лале Јањића 4
Шифра места испоруке: 7660</t>
  </si>
  <si>
    <t>Амбуланта Буђановци, Пинкијева 2
Шифра места испоруке: 2604</t>
  </si>
  <si>
    <t>Амбуланта Грабовци, Каменова бб
Шифра места испоруке: 7606</t>
  </si>
  <si>
    <t>Амбуланта Хртковци, Карађорђева 2
Шифра места испоруке: 7616</t>
  </si>
  <si>
    <t>Амбуланта Кленак, Мачванска 3
Шифра места испоруке: 7567</t>
  </si>
  <si>
    <t>Амбуланта Краљевци, Вељкова 1
Шифра места испоруке: 3490</t>
  </si>
  <si>
    <t>Амбуланта Никинци, Војводе Мишића б.б.
Шифра места испоруке: 3489</t>
  </si>
  <si>
    <t>ИРИГ Војводе Путника 5</t>
  </si>
  <si>
    <t>Душана Поповића, АМБУЛАНТА 1, 00369</t>
  </si>
  <si>
    <t>Петра Прерадовића 2, АМБУЛАНТА 2, 00173</t>
  </si>
  <si>
    <t>Променада 1, АМБУЛАНТА 3, 00332</t>
  </si>
  <si>
    <t>Радиначки пут, АМБУЛАНТА 4, 00180</t>
  </si>
  <si>
    <t>Вељка Петровића, АМБУЛАНТА 5, 00180</t>
  </si>
  <si>
    <t>Улица 1.новембра 239, ЛАЋАРАК, 00L775</t>
  </si>
  <si>
    <t>Луке Сретеновића 7,       НОЋАЈ, 00М194</t>
  </si>
  <si>
    <t>00-3-77</t>
  </si>
  <si>
    <t>СРЕМ ГАС, Сремска Митровица</t>
  </si>
  <si>
    <t>Стари Сланкамен 0009162  0009281</t>
  </si>
  <si>
    <t>Михајлово 7060-00048-8</t>
  </si>
  <si>
    <t>Златица       7057-00256-6</t>
  </si>
  <si>
    <t>Лазарево           7057-00835-5</t>
  </si>
  <si>
    <t>Лукићево    7058-00049-9</t>
  </si>
  <si>
    <t>Меленци    7059-00622-2</t>
  </si>
  <si>
    <t>ДЗ Зрењанин 7050-02232-2</t>
  </si>
  <si>
    <t>ДЗ Зрењанин  7050-02994-4</t>
  </si>
  <si>
    <t>ДЗ Зрењанин  7050-04108-8</t>
  </si>
  <si>
    <t>ДЗ Зрењанин 7050-05614-4</t>
  </si>
  <si>
    <t>ДЗ Зрењанин  7050-08998-8</t>
  </si>
  <si>
    <t>ДЗ Зрењанин  7050-09823-3</t>
  </si>
  <si>
    <t>ДЗ Зрењанин  7050-11208-8</t>
  </si>
  <si>
    <t>ДЗ Зрењанин  7050-13265-5</t>
  </si>
  <si>
    <t>ДЗ Зрењанин  7050-13239-9</t>
  </si>
  <si>
    <t>Арадац 7051-00387-7</t>
  </si>
  <si>
    <t>Б.Деспотовац 7052-00387-7</t>
  </si>
  <si>
    <t>Mихајлово,Киш Ференца 92</t>
  </si>
  <si>
    <t>Златица,Главна 31</t>
  </si>
  <si>
    <t>Лазарево,Ж.зрењанина бб</t>
  </si>
  <si>
    <t>Лукићево Бирчанинова 44а</t>
  </si>
  <si>
    <t>Меленци, Српских владара 64</t>
  </si>
  <si>
    <t>Зрењанин,Цара душана 107</t>
  </si>
  <si>
    <t>Зрењанин,Емила гаврила 25</t>
  </si>
  <si>
    <t>Зрењанин,Гундулићева 19</t>
  </si>
  <si>
    <t>Зрењанин,К. Абрашевића бб</t>
  </si>
  <si>
    <t>Зрењанин,Томићева бб</t>
  </si>
  <si>
    <t>Зрењанин,Ревес антала бб</t>
  </si>
  <si>
    <t>ДЗ Зрењанин , Светосавска 31</t>
  </si>
  <si>
    <t>Зрењанин,П.Павла 46ц</t>
  </si>
  <si>
    <t>Арадац,Трг Братства бб</t>
  </si>
  <si>
    <t>Б. деспотовац, Трг Д.Ћубића 17</t>
  </si>
  <si>
    <t>Ботош,Тозе Марковића бб</t>
  </si>
  <si>
    <t>Елемир,Лењинова 20</t>
  </si>
  <si>
    <t>Ечка,Маршала Тита 65</t>
  </si>
  <si>
    <t>Клек,Васе Мишкина бб</t>
  </si>
  <si>
    <t>Стајићево,Тозе Марковића бб</t>
  </si>
  <si>
    <t>Зрењанин,Топличина</t>
  </si>
  <si>
    <t>ЈП „Србијагас“ Нови Сад</t>
  </si>
  <si>
    <t>Житиште   1700013D</t>
  </si>
  <si>
    <t>Бнатски Двор  1700042D</t>
  </si>
  <si>
    <t>Честерег 1700053D</t>
  </si>
  <si>
    <t>Б.Карађорђево 1700074D</t>
  </si>
  <si>
    <t>Р.Тополовац  в1700087D</t>
  </si>
  <si>
    <t>Торак    1700097D</t>
  </si>
  <si>
    <t>Међа    1700143D</t>
  </si>
  <si>
    <t>С.Итебеј 1700167D</t>
  </si>
  <si>
    <t>Торда   0644202D</t>
  </si>
  <si>
    <t>Дом здравља седиште,Иве Лоле Рибара 16 ЖИТИШТЕ</t>
  </si>
  <si>
    <t>Амбуланта Банатски двор Железничка 9</t>
  </si>
  <si>
    <t>Амбуланта Честерег М. Тита 47</t>
  </si>
  <si>
    <t xml:space="preserve">Амбуланта Банатско Карађорђево Солунских добровољаца </t>
  </si>
  <si>
    <t>Амбуланта Равни Тополовац Светог Василија Острошког 39</t>
  </si>
  <si>
    <t>Амбуланта Торак М. Тита 2</t>
  </si>
  <si>
    <t>Амбуланта Међа Првомајска бб</t>
  </si>
  <si>
    <t xml:space="preserve">Амбуланта Српски Итебеј Милоша Црњанског бб </t>
  </si>
  <si>
    <t>Амбуланта Торда П. Шандора 88</t>
  </si>
  <si>
    <t>Б.Дубица   0640058Д</t>
  </si>
  <si>
    <t>Бока   0640487Д</t>
  </si>
  <si>
    <t>Јарковац   0640913Д</t>
  </si>
  <si>
    <t>Јаша Томић  0641668Д</t>
  </si>
  <si>
    <t>Конак   0641790Д</t>
  </si>
  <si>
    <t>Крајишник   0642270Д</t>
  </si>
  <si>
    <t>Неузина   0642746Д</t>
  </si>
  <si>
    <t>Шурјан   0643524Д</t>
  </si>
  <si>
    <t>Сутјеска   0643906Д</t>
  </si>
  <si>
    <t>Сутјеска   0643907Д</t>
  </si>
  <si>
    <t xml:space="preserve">Амбуланта Б.Дубица </t>
  </si>
  <si>
    <t xml:space="preserve">Амбуланта Бока </t>
  </si>
  <si>
    <t xml:space="preserve">Амбуланта Јарковац </t>
  </si>
  <si>
    <t xml:space="preserve">Амбуланта Ј.Томић </t>
  </si>
  <si>
    <t xml:space="preserve">Амбуланта Конак </t>
  </si>
  <si>
    <t xml:space="preserve">Амбуланта Крајишник </t>
  </si>
  <si>
    <t xml:space="preserve">Амбуланта Неузина </t>
  </si>
  <si>
    <t xml:space="preserve">Амбуланта Шурјан </t>
  </si>
  <si>
    <t>Амбуланта Сутјеска</t>
  </si>
  <si>
    <t>Српска Црња  МИ 0533000Д</t>
  </si>
  <si>
    <t>Нова Црња   МИ 0533096Д</t>
  </si>
  <si>
    <t>Радојево       МИ 0532829Д</t>
  </si>
  <si>
    <t>Радојево       МИ 0532830Д</t>
  </si>
  <si>
    <t>Војвода Степа  МИ 0532033Д</t>
  </si>
  <si>
    <t>Алексадрово    МИ 0530378Д</t>
  </si>
  <si>
    <t>Дом здравља Српска Црња ,П.А.Чарнојевића 15,Српска Црња</t>
  </si>
  <si>
    <t>Амбуланта Нова Црња</t>
  </si>
  <si>
    <t>Амбуланта Радојево</t>
  </si>
  <si>
    <t>Амбуланта Војвода Степа</t>
  </si>
  <si>
    <t>Амбуланта Александрово</t>
  </si>
  <si>
    <t>Кумане          3103 ТМ2-554</t>
  </si>
  <si>
    <t>Кумане       3104 ТМ2-552</t>
  </si>
  <si>
    <t>Нови Бечеј    ТМ2-551</t>
  </si>
  <si>
    <t>Н.Милошево   0910747Д</t>
  </si>
  <si>
    <t>Бочар     0920402Д</t>
  </si>
  <si>
    <t>Кумане               Д 3105 ТМ2-553</t>
  </si>
  <si>
    <t>Амбуланта Кумане</t>
  </si>
  <si>
    <t>Дом Здравља Нови Бечеј, Трг ослобођења 2</t>
  </si>
  <si>
    <t>Амбуланта Ново Милошево</t>
  </si>
  <si>
    <t>Амбуланта Бочар</t>
  </si>
  <si>
    <t>Општа  Болница Зрењанин 1177</t>
  </si>
  <si>
    <t xml:space="preserve"> 7050-08680-0 СПБ Др Васа Савић  ПЕТЕФИЈЕВА 4 ЗРЕЊАНИН</t>
  </si>
  <si>
    <t>ОТС ЈП СРБИЈАГАС/ОДС ЈКП ГРАДСКА ТОПЛАНА ЗРЕЊАНИН</t>
  </si>
  <si>
    <t>"Русанда" Меленци               1221</t>
  </si>
  <si>
    <t>Ада, Јожеф Атиле 9 ТМ2-546</t>
  </si>
  <si>
    <t>ЈКП ''Стандард'' Ада</t>
  </si>
  <si>
    <t>Мол, ЈНА бр.52    ТМ2-547</t>
  </si>
  <si>
    <t>Кањижа, Светог Саве бр.3  11-24474</t>
  </si>
  <si>
    <t>Кањижа, Карађорђева бр.53  29296903</t>
  </si>
  <si>
    <t>Кањижа, Карађорђева бр.53  25147147</t>
  </si>
  <si>
    <t>Мартонош, Светозара Марковића бр.2   25974646</t>
  </si>
  <si>
    <t>Зимоњић, Симе Шолаја бр.22    27156255</t>
  </si>
  <si>
    <t>Велебит, Ђура Мандарића бр.22    292782</t>
  </si>
  <si>
    <t>Трешњевац, Хорват Јаноша бр.8    21852698</t>
  </si>
  <si>
    <t>Тотово Село, Коларчева бб    21775976</t>
  </si>
  <si>
    <t>Адорјан, Арањ Јаноша бр.6   362428</t>
  </si>
  <si>
    <t>Хоргош, Барток Беле бр.7  9983592</t>
  </si>
  <si>
    <t>Мале Пијаце, Арањ Јаноша бр.6   17030883</t>
  </si>
  <si>
    <t>Интерно    ТМ2-537</t>
  </si>
  <si>
    <t>ЈКП ''7.Октобар'' Нови Кнежевац</t>
  </si>
  <si>
    <t>Општа пракса            ТМ2-538</t>
  </si>
  <si>
    <t>Дечије   ТМ2-534</t>
  </si>
  <si>
    <t>Чока 01801022</t>
  </si>
  <si>
    <t>Чока 01801023</t>
  </si>
  <si>
    <t>Чока 01801024</t>
  </si>
  <si>
    <t>Чока 01801025</t>
  </si>
  <si>
    <t>Чока 01801026</t>
  </si>
  <si>
    <t>IV реон Г-1,    1017258 D</t>
  </si>
  <si>
    <t>II-III реон Светосавска бр.53 Кикинда 1012530 D</t>
  </si>
  <si>
    <t>Николе Тесле бр.2, Банатска Топола  0970084D</t>
  </si>
  <si>
    <t>Г-1 Мокрин, Светог Саве бр.75    1110731D</t>
  </si>
  <si>
    <t>Б.В.Село, Српских ратника бб    1130603D</t>
  </si>
  <si>
    <t>Башаид, Војвођанска бр.67   0980402D</t>
  </si>
  <si>
    <t>I Руско Село, Братства јединства br.152   1150333D</t>
  </si>
  <si>
    <t>Велика бр.94 Сајан   0960071D</t>
  </si>
  <si>
    <t>медицина рада G-I Ивана Јакшића бб, Кикинда  1012108D</t>
  </si>
  <si>
    <t>Наково, Главна бр.59    1120094D</t>
  </si>
  <si>
    <t>Иђош, Карађорђева бр.20  0950148D</t>
  </si>
  <si>
    <t>Школски диспанзер, Краља Петра I бр.79 Кикинда  1011551D</t>
  </si>
  <si>
    <t>Протетика, Генерала Драпшина бр.68 Кикинда  1016989D</t>
  </si>
  <si>
    <t>ATD G-I, Саве Текелије бр.10 Кикинда   1017492D</t>
  </si>
  <si>
    <t>Нови Козарци, Краља Петра I бр.117  1140335D</t>
  </si>
  <si>
    <t>Торњошки пут бр.27  ТМ2-545</t>
  </si>
  <si>
    <t>ЈП ''Елгас'' Сента</t>
  </si>
  <si>
    <t>Бошка Југовића бр.6  ТМ2-544</t>
  </si>
  <si>
    <t>ЈП ''Србијагас''</t>
  </si>
  <si>
    <t>СБ ''Свети Врачеви'' НК  01331370</t>
  </si>
  <si>
    <t>АМБУЛАНТА БАНАТСКИ КАРЛОВАЦ 0211343D</t>
  </si>
  <si>
    <t>АМБУЛАНТА АЛИБУНАР 0220140D</t>
  </si>
  <si>
    <t>АМБУЛАНТА АЛИБУНАР-ХИТНА 0220141D</t>
  </si>
  <si>
    <t>АМБУЛАНТА ЛОКВЕ 0232573D</t>
  </si>
  <si>
    <t>АМБУЛАНТА ЈАНОШИК 0234278D</t>
  </si>
  <si>
    <t>АМБУЛАНТА НИКОЛИНЦИ 0291079D</t>
  </si>
  <si>
    <t>АМБУЛАНТА ВЛАДИМИРОВАЦ 0292118D</t>
  </si>
  <si>
    <t>АМБУЛАНТА СЕЛЕУШ 0293001D</t>
  </si>
  <si>
    <t>АМБУЛАНТА ИЛАНЏА 0294045D</t>
  </si>
  <si>
    <t>АМБУЛАНТА НОВИ КОЗЈАК 0295031D</t>
  </si>
  <si>
    <t>АМБУЛАНТА ДОБРИЦА 0296043D</t>
  </si>
  <si>
    <t>АПОТЕКА ДОБРИЦА 0296044D</t>
  </si>
  <si>
    <t>Дом здравља Ковачица</t>
  </si>
  <si>
    <t>Штурова 42, Ковачица</t>
  </si>
  <si>
    <t>планира се увођење гаса</t>
  </si>
  <si>
    <r>
      <t xml:space="preserve">Хитна помоћ                  </t>
    </r>
    <r>
      <rPr>
        <sz val="10"/>
        <color rgb="FF000000"/>
        <rFont val="Arial"/>
        <family val="2"/>
      </rPr>
      <t xml:space="preserve"> 30405 </t>
    </r>
  </si>
  <si>
    <r>
      <t xml:space="preserve">Амбуланта Баваниште    </t>
    </r>
    <r>
      <rPr>
        <sz val="10"/>
        <rFont val="Arial"/>
        <family val="2"/>
      </rPr>
      <t>ТМ2-651</t>
    </r>
  </si>
  <si>
    <r>
      <t xml:space="preserve">Амбуланта Делиблато    </t>
    </r>
    <r>
      <rPr>
        <sz val="10"/>
        <rFont val="Arial"/>
        <family val="2"/>
      </rPr>
      <t>ТМ2-650</t>
    </r>
  </si>
  <si>
    <r>
      <t xml:space="preserve">Амбуланта Мраморак    </t>
    </r>
    <r>
      <rPr>
        <sz val="10"/>
        <rFont val="Arial"/>
        <family val="2"/>
      </rPr>
      <t>ТМ2-652</t>
    </r>
  </si>
  <si>
    <r>
      <t xml:space="preserve">Амбуланта Скореновац    </t>
    </r>
    <r>
      <rPr>
        <sz val="10"/>
        <rFont val="Arial"/>
        <family val="2"/>
      </rPr>
      <t>ТМ2-653</t>
    </r>
  </si>
  <si>
    <r>
      <t xml:space="preserve">Амбуланта Гај              </t>
    </r>
    <r>
      <rPr>
        <sz val="10"/>
        <rFont val="Arial"/>
        <family val="2"/>
      </rPr>
      <t>ТМ2-648</t>
    </r>
  </si>
  <si>
    <r>
      <t xml:space="preserve">Амбуланта Плочица    </t>
    </r>
    <r>
      <rPr>
        <sz val="10"/>
        <rFont val="Arial"/>
        <family val="2"/>
      </rPr>
      <t>ТМ2-654</t>
    </r>
  </si>
  <si>
    <r>
      <t xml:space="preserve">Амбуланта Дубовац    </t>
    </r>
    <r>
      <rPr>
        <sz val="10"/>
        <rFont val="Arial"/>
        <family val="2"/>
      </rPr>
      <t>ТМ2-649</t>
    </r>
  </si>
  <si>
    <t>Дом здравља "1.октобар" Пландиште</t>
  </si>
  <si>
    <t>Дом здравља "1.октобар" Пландиште Амбуланта Барице</t>
  </si>
  <si>
    <t>Дом здравља "1.октобар" Пландиште Амбуланта Јерменовци</t>
  </si>
  <si>
    <t>Дом здравља "1.октобар" Пландиште Амбуланта Велика Греда</t>
  </si>
  <si>
    <t>Дом здравља "1.октобар" Пландиште Амбуланта Милетићево</t>
  </si>
  <si>
    <t>Дом здравља "1.октобар" Пландиште Амбуланта Хајдучица</t>
  </si>
  <si>
    <t>Дом здравља "1.октобар" Пландиште Амбуланта Маргита</t>
  </si>
  <si>
    <t>Дом здравља "1.октобар" Пландиште Амбуланта Велики Гај</t>
  </si>
  <si>
    <t>Дом здравља "1.октобар" Пландиште Амбуланта Банатски Соколац</t>
  </si>
  <si>
    <t>230314D Панчевачка бб, Банатски Брестовац</t>
  </si>
  <si>
    <t>240633D Вука Караџића 46 Бан Ново Село</t>
  </si>
  <si>
    <t>241687D Змај Јовина бб Јабука</t>
  </si>
  <si>
    <t>251061D Маршала Тита 46 Качарево</t>
  </si>
  <si>
    <t>242478D Ослобођења 90 Глогоњ</t>
  </si>
  <si>
    <t>261168D Светог Саве 88 Панчево</t>
  </si>
  <si>
    <t>268013D Спољностарчевачка 129 Панчево</t>
  </si>
  <si>
    <t>265125D Сремса бб Панчево</t>
  </si>
  <si>
    <t>Панчево, Милоша Обреновића 2-4</t>
  </si>
  <si>
    <t>22-2 22-3 Abraševićeva bb Vršac</t>
  </si>
  <si>
    <t>Општа болница Панчево 0264328Д</t>
  </si>
  <si>
    <t>Очна болница 0264327Д</t>
  </si>
  <si>
    <t>TM2-629</t>
  </si>
  <si>
    <t>ЈП „КОВИН-ГАС“ КОВИН</t>
  </si>
  <si>
    <t xml:space="preserve">Сватоплукова  3 Бачки Петровац  ТМ2-655   </t>
  </si>
  <si>
    <t>Сватоплукова  3 Бачки Петровац  ТМ2-656</t>
  </si>
  <si>
    <t>Иве Лоле Рибара бб Маглић ТМ2-657</t>
  </si>
  <si>
    <t>МаршалаТита 56 Гложан  ТМ2-658</t>
  </si>
  <si>
    <t>Маршала Тита 91 Кулпин ТМ2-659</t>
  </si>
  <si>
    <t>ДЗ Черевић МИ ТМ2-628</t>
  </si>
  <si>
    <t>ДЗ Бечеј З.С.Бачко Градиште, Шифра 0851716</t>
  </si>
  <si>
    <t>ДЗ Бечеј Б.П.Село, Др.Имреа Киша 39, Шифра 0851716</t>
  </si>
  <si>
    <t>ДЗ Бечеј Н. Село, Трг Братства и јединства 21, Шифра 0851716</t>
  </si>
  <si>
    <t xml:space="preserve">ДЗ Бечеј Радичевић, В.Влаховића 3, Шифра 0851716 </t>
  </si>
  <si>
    <t xml:space="preserve">ДЗ Жабаљ 1500351D        ЗС </t>
  </si>
  <si>
    <t>Чуруг 0150472D           ЗС</t>
  </si>
  <si>
    <t xml:space="preserve">Ђурђево 1510130D      ЗС </t>
  </si>
  <si>
    <t>Госпођинци 0749005D</t>
  </si>
  <si>
    <t>Дом здравља Србобран ТМ2-564</t>
  </si>
  <si>
    <t>Амбуланта Надаљ 0859189Д</t>
  </si>
  <si>
    <t>Апотека Србобран ТМ2-565</t>
  </si>
  <si>
    <t>Амбуланта Турија ТМ2-567</t>
  </si>
  <si>
    <t>Апотека Турија ТМ2-566</t>
  </si>
  <si>
    <t>ОТС ЈП СРБИЈАГАС / ОДС ЈКП ГРАДИТЕЉ СРБОБРАН</t>
  </si>
  <si>
    <t>Амбуланта Бачки Јарак ТМ2-531</t>
  </si>
  <si>
    <t>Aмбуланта Сириг ТМ2-530</t>
  </si>
  <si>
    <t>ОТС ЈП СРБИЈАГАС / ОДС ЈП ГАС ТЕМЕРИН</t>
  </si>
  <si>
    <t>Амбуланта Шајкаш - Шајкаш 0440707D</t>
  </si>
  <si>
    <t>Школска 1, Будисава ТМ2-589</t>
  </si>
  <si>
    <t>Сентандрејски пут 106, Нови Сад ТМ2-590</t>
  </si>
  <si>
    <t>Пролетерска 1, Футог ТМ2-591</t>
  </si>
  <si>
    <t>Словачка 49, Кисач ТМ2-592</t>
  </si>
  <si>
    <t>Краља Петра I 31, Бегеч ТМ2-593</t>
  </si>
  <si>
    <t>Змај Јовина 12, Лединци ТМ2-594</t>
  </si>
  <si>
    <t>Краља Александра 67, Ветерник ТМ2-595</t>
  </si>
  <si>
    <t>Јоже Влаховића 8-9, Петроварадин ТМ2-596</t>
  </si>
  <si>
    <t>Ослобођења 22, Руменка ТМ2-597</t>
  </si>
  <si>
    <t>Краља Петра I 8, Каћ ТМ2-598</t>
  </si>
  <si>
    <t>Светозара Милетића 15а, Ковиљ ТМ2-599</t>
  </si>
  <si>
    <t>Партизанска бб, Ченеј ТМ2-600</t>
  </si>
  <si>
    <t>Југ Богданова 4, Нови Сад ТМ2-601</t>
  </si>
  <si>
    <t>Војводе Путника 4, Степановићево ТМ2-602</t>
  </si>
  <si>
    <t>Антона Чехова 13А, Нови Сад ТМ2-603</t>
  </si>
  <si>
    <t>Железничка станица бб, Сремски Карловци ТМ2-604</t>
  </si>
  <si>
    <t>Улица VIII, Шангај 4 ТМ2-610</t>
  </si>
  <si>
    <t>Карађорђева 109, Буковац ТМ2-605</t>
  </si>
  <si>
    <t>Вршачка 28, Нови Сад ТМ2-606</t>
  </si>
  <si>
    <t>Војводе Путника 5, Сремска Каменица ТМ2-588</t>
  </si>
  <si>
    <t>Дом здравља "Вељко Влаховић" Врбас, Петра Драпшина бб, ТМ2-636</t>
  </si>
  <si>
    <t>Дом здравља "Вељко Влаховић" Врбас, Виноградска бр.1 ТМ2-635</t>
  </si>
  <si>
    <t>Дом здравља "Вељко Влаховић" Врбас, Савино Село ТМ2-638</t>
  </si>
  <si>
    <t>Дом здравља "Вељко Влаховић" Врбас, Савино Село ТМ2-637</t>
  </si>
  <si>
    <t>Јана Колара 5 Кисач ТМ2-632</t>
  </si>
  <si>
    <t>Партизанска 125 Каћ ТМ2-631</t>
  </si>
  <si>
    <t>Саве Ђисалова 9 Нови Сад ТМ2-633</t>
  </si>
  <si>
    <t>Завод за трансфузију</t>
  </si>
  <si>
    <t xml:space="preserve"> ИНСТИТУТ
 СРЕМСКА КАМЕНИЦА                       307  (шифра МИ из Уговора);             НС-42-1 (шифра МИ са рачуна)</t>
  </si>
  <si>
    <t>Мајевичка бб, Нови Сад</t>
  </si>
  <si>
    <t>Амбуланта Чавић, Улица Митрополита Михаила Јовановића, TM1-532</t>
  </si>
  <si>
    <t>Општа болница „Др Лаза К. Лазаревић“ Шабац, 270</t>
  </si>
  <si>
    <t>Дом здравља „Др Миленко Марин“ Лозница</t>
  </si>
  <si>
    <t>Болничка 65, Лозница</t>
  </si>
  <si>
    <t>Лешница, 0002629</t>
  </si>
  <si>
    <t>Нови објекат, ТМ1-528</t>
  </si>
  <si>
    <t>Стандард, ТМ1-529</t>
  </si>
  <si>
    <t>ОДС „Лозница-гас“ д.о.о.</t>
  </si>
  <si>
    <t>Дом здравља"Свети Ђорђе" Топола</t>
  </si>
  <si>
    <t xml:space="preserve">ул. Булевар Вожда Карађорђа бр.67. 34310 Топола </t>
  </si>
  <si>
    <t>Топола, 00212006</t>
  </si>
  <si>
    <t>Здравствени центар Аранђеловац</t>
  </si>
  <si>
    <t>Краља Петра првог 62, Аранђеловац</t>
  </si>
  <si>
    <t>Специјална болница буковичка бања/0101-00250-0</t>
  </si>
  <si>
    <t>Огранак Бресница, Чегарска бб Крагујевац</t>
  </si>
  <si>
    <t>Здравствена станица бр.3, Цара Душана бр.16 Крагујевац</t>
  </si>
  <si>
    <t>К.Ц. Крагујевац 0301-28330-0</t>
  </si>
  <si>
    <t>ДОМ ЗДРАВЉА ЛАПОВО,ИВЕ АНДРИЋА 9, ШИФРА:0502-00010-0</t>
  </si>
  <si>
    <t>ДЗ Котларница ТМ1/519</t>
  </si>
  <si>
    <t>ДЗ Хитна помоћ ТМ1/520</t>
  </si>
  <si>
    <t>ТМ1-510</t>
  </si>
  <si>
    <t>Ботош 7053-00152-2</t>
  </si>
  <si>
    <t>Елемир 7054-00398-8</t>
  </si>
  <si>
    <t>Ечка   7055-00484-4</t>
  </si>
  <si>
    <t>Клек  7056-00556-6</t>
  </si>
  <si>
    <t>Стајићево 7061-00322-2</t>
  </si>
  <si>
    <t>ДЗ Зрењанин  7050-11619-9</t>
  </si>
  <si>
    <t>ОБ"Стефан Високи" Шифра МИ:0701-23000-0</t>
  </si>
  <si>
    <t>Микробиолишка лабораторија Шифра МИ:0701-23004-4</t>
  </si>
  <si>
    <t>МИ Милоша Великог 110; Велика Плана, Шифра МИ  1717-00185-5</t>
  </si>
  <si>
    <t>МИ 4. јули 4; Марковац, Шифра МИ 1703-00035-5</t>
  </si>
  <si>
    <t>Дз Смед.Паланка и хитна-0701-2302-2</t>
  </si>
  <si>
    <t>Дз Смед Паланка и школски диспанзер</t>
  </si>
  <si>
    <t>1201-04920-0</t>
  </si>
  <si>
    <t>Веселина Миликића 9 МИ 0801-22328-8</t>
  </si>
  <si>
    <t>Мутапова бб МИ 0801-00071-1</t>
  </si>
  <si>
    <t>Општа болница Горњи Милановац 0904-22747-7</t>
  </si>
  <si>
    <t>Болница Чачак Шифра МИ 214</t>
  </si>
  <si>
    <t>Војислава Илића бб, Ниш</t>
  </si>
  <si>
    <t>Завод за хитну медицинску помоћ Ниш</t>
  </si>
  <si>
    <t>Јове Илића 150, Београд 0117-20790-0</t>
  </si>
  <si>
    <t>Рада Кончара 46, Земун</t>
  </si>
  <si>
    <t>ТМ1-521</t>
  </si>
  <si>
    <t>ЗС Карабурма, Пана Ђукића 7, шифра 309121</t>
  </si>
  <si>
    <t>Раља, Бате Мирковића 17, ЗС Раља 0109-21086-6</t>
  </si>
  <si>
    <t>Сопот, Јелице Миловановић 12, Дом здравља Сопот 0104-20151-1</t>
  </si>
  <si>
    <t>Дучина, Љубомира Ивковића Шуце 90, ЗА Дучина 0131-21013-3</t>
  </si>
  <si>
    <t>Сремчица, ТМ1-535 Београдска 150</t>
  </si>
  <si>
    <t>Умка, ТМ1-536 Илије Бабића 9</t>
  </si>
  <si>
    <t>Сремчица, 729710 Београдска 150</t>
  </si>
  <si>
    <t>Умка, 730600 Илије Бабића 9</t>
  </si>
  <si>
    <t>"Беогас" д.о.о.</t>
  </si>
  <si>
    <t>ОКВИРНА КОЛИЧИНА ПРИРОДНОГ ГАСА ЗА ПЕРИОД ОД 24 МЕСЕЦА ИЗРАЖЕНА У Sm3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</si>
</sst>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1A]General"/>
    <numFmt numFmtId="165" formatCode="#,##0.00\ [$Din-81A];[Red]\-#,##0.00\ [$Din-81A]"/>
    <numFmt numFmtId="166" formatCode="#,##0.00\ [$Din];[Red]\-#,##0.00\ [$Din]"/>
  </numFmts>
  <fonts count="5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sz val="10"/>
      <name val="Arial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</font>
    <font>
      <sz val="11"/>
      <color rgb="FF000000"/>
      <name val="Calibri"/>
      <family val="2"/>
      <charset val="1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1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666699"/>
      <name val="Calibri"/>
      <family val="2"/>
      <charset val="1"/>
    </font>
    <font>
      <b/>
      <sz val="13"/>
      <color rgb="FF666699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666699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color rgb="FF666699"/>
      <name val="Calibri Light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auto="1"/>
      </bottom>
      <diagonal/>
    </border>
  </borders>
  <cellStyleXfs count="65">
    <xf numFmtId="0" fontId="0" fillId="0" borderId="0"/>
    <xf numFmtId="0" fontId="4" fillId="0" borderId="0"/>
    <xf numFmtId="0" fontId="5" fillId="0" borderId="0"/>
    <xf numFmtId="0" fontId="4" fillId="0" borderId="0"/>
    <xf numFmtId="164" fontId="4" fillId="0" borderId="0"/>
    <xf numFmtId="0" fontId="5" fillId="0" borderId="0"/>
    <xf numFmtId="0" fontId="5" fillId="0" borderId="0"/>
    <xf numFmtId="0" fontId="16" fillId="0" borderId="0"/>
    <xf numFmtId="0" fontId="19" fillId="0" borderId="0"/>
    <xf numFmtId="0" fontId="28" fillId="0" borderId="0" applyNumberFormat="0" applyFill="0" applyBorder="0" applyAlignment="0" applyProtection="0"/>
    <xf numFmtId="0" fontId="29" fillId="0" borderId="0"/>
    <xf numFmtId="0" fontId="16" fillId="4" borderId="0"/>
    <xf numFmtId="0" fontId="16" fillId="5" borderId="0"/>
    <xf numFmtId="0" fontId="16" fillId="6" borderId="0"/>
    <xf numFmtId="0" fontId="16" fillId="7" borderId="0"/>
    <xf numFmtId="0" fontId="16" fillId="8" borderId="0"/>
    <xf numFmtId="0" fontId="16" fillId="9" borderId="0"/>
    <xf numFmtId="0" fontId="16" fillId="10" borderId="0"/>
    <xf numFmtId="0" fontId="16" fillId="5" borderId="0"/>
    <xf numFmtId="0" fontId="16" fillId="11" borderId="0"/>
    <xf numFmtId="0" fontId="16" fillId="12" borderId="0"/>
    <xf numFmtId="0" fontId="16" fillId="10" borderId="0"/>
    <xf numFmtId="0" fontId="16" fillId="12" borderId="0"/>
    <xf numFmtId="0" fontId="30" fillId="10" borderId="0"/>
    <xf numFmtId="0" fontId="30" fillId="5" borderId="0"/>
    <xf numFmtId="0" fontId="30" fillId="11" borderId="0"/>
    <xf numFmtId="0" fontId="30" fillId="12" borderId="0"/>
    <xf numFmtId="0" fontId="30" fillId="13" borderId="0"/>
    <xf numFmtId="0" fontId="30" fillId="14" borderId="0"/>
    <xf numFmtId="0" fontId="30" fillId="13" borderId="0"/>
    <xf numFmtId="0" fontId="30" fillId="15" borderId="0"/>
    <xf numFmtId="0" fontId="30" fillId="16" borderId="0"/>
    <xf numFmtId="0" fontId="30" fillId="17" borderId="0"/>
    <xf numFmtId="0" fontId="30" fillId="18" borderId="0"/>
    <xf numFmtId="0" fontId="30" fillId="14" borderId="0"/>
    <xf numFmtId="0" fontId="31" fillId="19" borderId="0"/>
    <xf numFmtId="0" fontId="32" fillId="11" borderId="24"/>
    <xf numFmtId="0" fontId="33" fillId="16" borderId="25"/>
    <xf numFmtId="0" fontId="34" fillId="0" borderId="0"/>
    <xf numFmtId="0" fontId="35" fillId="9" borderId="0"/>
    <xf numFmtId="0" fontId="36" fillId="0" borderId="26"/>
    <xf numFmtId="0" fontId="37" fillId="0" borderId="27"/>
    <xf numFmtId="0" fontId="38" fillId="0" borderId="0">
      <alignment horizontal="center"/>
    </xf>
    <xf numFmtId="0" fontId="39" fillId="0" borderId="28"/>
    <xf numFmtId="0" fontId="39" fillId="0" borderId="0"/>
    <xf numFmtId="0" fontId="40" fillId="0" borderId="0">
      <alignment horizontal="center"/>
    </xf>
    <xf numFmtId="0" fontId="38" fillId="0" borderId="0">
      <alignment horizontal="center" textRotation="90"/>
    </xf>
    <xf numFmtId="0" fontId="40" fillId="0" borderId="0">
      <alignment horizontal="center" textRotation="90"/>
    </xf>
    <xf numFmtId="0" fontId="41" fillId="5" borderId="24"/>
    <xf numFmtId="0" fontId="42" fillId="0" borderId="29"/>
    <xf numFmtId="0" fontId="43" fillId="12" borderId="0"/>
    <xf numFmtId="0" fontId="16" fillId="0" borderId="0"/>
    <xf numFmtId="0" fontId="29" fillId="0" borderId="0"/>
    <xf numFmtId="0" fontId="29" fillId="0" borderId="0"/>
    <xf numFmtId="0" fontId="44" fillId="0" borderId="0"/>
    <xf numFmtId="0" fontId="16" fillId="7" borderId="30"/>
    <xf numFmtId="0" fontId="45" fillId="11" borderId="31"/>
    <xf numFmtId="0" fontId="46" fillId="0" borderId="0"/>
    <xf numFmtId="0" fontId="47" fillId="0" borderId="0"/>
    <xf numFmtId="165" fontId="46" fillId="0" borderId="0"/>
    <xf numFmtId="166" fontId="47" fillId="0" borderId="0"/>
    <xf numFmtId="0" fontId="48" fillId="0" borderId="0"/>
    <xf numFmtId="0" fontId="49" fillId="0" borderId="32"/>
    <xf numFmtId="0" fontId="50" fillId="0" borderId="0"/>
    <xf numFmtId="0" fontId="16" fillId="0" borderId="0"/>
  </cellStyleXfs>
  <cellXfs count="217">
    <xf numFmtId="0" fontId="0" fillId="0" borderId="0" xfId="0"/>
    <xf numFmtId="0" fontId="2" fillId="0" borderId="1" xfId="2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2" fillId="0" borderId="2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0" fillId="0" borderId="0" xfId="0" applyNumberFormat="1"/>
    <xf numFmtId="2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21" fillId="0" borderId="17" xfId="1" applyNumberFormat="1" applyFont="1" applyBorder="1" applyAlignment="1">
      <alignment horizontal="center" vertical="center" wrapText="1"/>
    </xf>
    <xf numFmtId="3" fontId="21" fillId="0" borderId="1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vertical="center" wrapText="1"/>
    </xf>
    <xf numFmtId="3" fontId="2" fillId="0" borderId="4" xfId="1" applyNumberFormat="1" applyFont="1" applyBorder="1" applyAlignment="1">
      <alignment vertical="center" wrapText="1"/>
    </xf>
    <xf numFmtId="3" fontId="2" fillId="0" borderId="3" xfId="1" applyNumberFormat="1" applyFont="1" applyBorder="1" applyAlignment="1">
      <alignment horizontal="left" vertical="center" wrapText="1"/>
    </xf>
    <xf numFmtId="3" fontId="2" fillId="0" borderId="3" xfId="1" applyNumberFormat="1" applyFont="1" applyBorder="1" applyAlignment="1">
      <alignment vertical="center" wrapText="1"/>
    </xf>
    <xf numFmtId="3" fontId="2" fillId="0" borderId="4" xfId="1" applyNumberFormat="1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3" fontId="21" fillId="0" borderId="3" xfId="1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3" fontId="21" fillId="0" borderId="4" xfId="1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3" fontId="20" fillId="0" borderId="14" xfId="8" applyNumberFormat="1" applyFont="1" applyFill="1" applyBorder="1" applyAlignment="1">
      <alignment horizontal="left" vertical="center" wrapText="1"/>
    </xf>
    <xf numFmtId="3" fontId="20" fillId="0" borderId="14" xfId="8" applyNumberFormat="1" applyFont="1" applyFill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3" fontId="2" fillId="0" borderId="16" xfId="1" applyNumberFormat="1" applyFont="1" applyBorder="1" applyAlignment="1">
      <alignment horizontal="center" vertical="center" wrapText="1"/>
    </xf>
    <xf numFmtId="3" fontId="2" fillId="0" borderId="4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3" fontId="21" fillId="0" borderId="4" xfId="1" applyNumberFormat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left" vertical="center" wrapText="1"/>
    </xf>
    <xf numFmtId="3" fontId="21" fillId="0" borderId="3" xfId="1" applyNumberFormat="1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4" fillId="0" borderId="1" xfId="1" applyNumberFormat="1" applyFont="1" applyBorder="1" applyAlignment="1">
      <alignment horizontal="center" vertical="center" wrapText="1"/>
    </xf>
    <xf numFmtId="3" fontId="24" fillId="0" borderId="3" xfId="1" applyNumberFormat="1" applyFont="1" applyBorder="1" applyAlignment="1">
      <alignment horizontal="center" vertical="center" wrapText="1"/>
    </xf>
    <xf numFmtId="3" fontId="21" fillId="0" borderId="4" xfId="0" applyNumberFormat="1" applyFont="1" applyFill="1" applyBorder="1" applyAlignment="1">
      <alignment horizontal="left" vertical="center" wrapText="1"/>
    </xf>
    <xf numFmtId="3" fontId="2" fillId="0" borderId="14" xfId="8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3" fontId="15" fillId="0" borderId="1" xfId="1" applyNumberFormat="1" applyFont="1" applyBorder="1" applyAlignment="1">
      <alignment horizontal="center" vertical="center" wrapText="1"/>
    </xf>
    <xf numFmtId="3" fontId="25" fillId="0" borderId="1" xfId="1" applyNumberFormat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3" fontId="10" fillId="0" borderId="1" xfId="8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9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3" fontId="24" fillId="0" borderId="20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2" fillId="0" borderId="21" xfId="8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27" fillId="0" borderId="1" xfId="9" applyFont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 wrapText="1"/>
    </xf>
    <xf numFmtId="0" fontId="27" fillId="0" borderId="1" xfId="64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" fillId="0" borderId="21" xfId="8" applyFont="1" applyFill="1" applyBorder="1" applyAlignment="1">
      <alignment horizontal="center" vertical="center" wrapText="1"/>
    </xf>
    <xf numFmtId="0" fontId="27" fillId="0" borderId="1" xfId="9" applyFont="1" applyFill="1" applyBorder="1" applyAlignment="1">
      <alignment horizontal="center" vertical="center" wrapText="1"/>
    </xf>
    <xf numFmtId="0" fontId="10" fillId="0" borderId="1" xfId="6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2" fillId="0" borderId="1" xfId="8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3" fontId="20" fillId="0" borderId="1" xfId="8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4" fontId="2" fillId="0" borderId="3" xfId="4" applyFont="1" applyFill="1" applyBorder="1" applyAlignment="1">
      <alignment horizontal="center" vertical="center" wrapText="1"/>
    </xf>
    <xf numFmtId="164" fontId="2" fillId="0" borderId="2" xfId="4" applyFont="1" applyFill="1" applyBorder="1" applyAlignment="1">
      <alignment horizontal="center" vertical="center" wrapText="1"/>
    </xf>
    <xf numFmtId="164" fontId="2" fillId="0" borderId="4" xfId="4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65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Calculation 2" xfId="36"/>
    <cellStyle name="Check Cell 2" xfId="37"/>
    <cellStyle name="Excel Built-in Normal" xfId="1"/>
    <cellStyle name="Excel Built-in Normal 1" xfId="8"/>
    <cellStyle name="Excel Built-in Normal 2" xfId="4"/>
    <cellStyle name="Excel Built-in Normal 3" xfId="64"/>
    <cellStyle name="Explanatory Text" xfId="9" builtinId="53"/>
    <cellStyle name="Explanatory Text 2" xfId="38"/>
    <cellStyle name="Good 2" xfId="39"/>
    <cellStyle name="Heading 1 2" xfId="40"/>
    <cellStyle name="Heading 2 2" xfId="41"/>
    <cellStyle name="Heading 3 2" xfId="43"/>
    <cellStyle name="Heading 3 3" xfId="42"/>
    <cellStyle name="Heading 4 2" xfId="44"/>
    <cellStyle name="Heading 5" xfId="45"/>
    <cellStyle name="Heading1" xfId="46"/>
    <cellStyle name="Heading1 2" xfId="47"/>
    <cellStyle name="Input 2" xfId="48"/>
    <cellStyle name="Linked Cell 2" xfId="49"/>
    <cellStyle name="Neutral 2" xfId="50"/>
    <cellStyle name="Normal" xfId="0" builtinId="0"/>
    <cellStyle name="Normal 2" xfId="3"/>
    <cellStyle name="Normal 2 2" xfId="2"/>
    <cellStyle name="Normal 2 2 2" xfId="52"/>
    <cellStyle name="Normal 2 3" xfId="51"/>
    <cellStyle name="Normal 3" xfId="6"/>
    <cellStyle name="Normal 3 2" xfId="53"/>
    <cellStyle name="Normal 4" xfId="7"/>
    <cellStyle name="Normal 4 2" xfId="54"/>
    <cellStyle name="Normal 5" xfId="10"/>
    <cellStyle name="Normalan_Podaci-električna energija" xfId="5"/>
    <cellStyle name="Note 2" xfId="55"/>
    <cellStyle name="Output 2" xfId="56"/>
    <cellStyle name="Result" xfId="57"/>
    <cellStyle name="Result 2" xfId="58"/>
    <cellStyle name="Result2" xfId="59"/>
    <cellStyle name="Result2 2" xfId="60"/>
    <cellStyle name="Title 2" xfId="61"/>
    <cellStyle name="Total 2" xfId="62"/>
    <cellStyle name="Warning Text 2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topLeftCell="A106" zoomScaleNormal="100" workbookViewId="0">
      <selection activeCell="J16" sqref="J16"/>
    </sheetView>
  </sheetViews>
  <sheetFormatPr defaultRowHeight="1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4" customWidth="1"/>
  </cols>
  <sheetData>
    <row r="1" spans="1:5" ht="40.5" customHeight="1">
      <c r="A1" s="156" t="s">
        <v>166</v>
      </c>
      <c r="B1" s="156"/>
      <c r="C1" s="156"/>
      <c r="D1" s="156"/>
      <c r="E1" s="156"/>
    </row>
    <row r="2" spans="1:5" ht="63.75">
      <c r="A2" s="5" t="s">
        <v>0</v>
      </c>
      <c r="B2" s="6" t="s">
        <v>161</v>
      </c>
      <c r="C2" s="6" t="s">
        <v>1</v>
      </c>
      <c r="D2" s="6" t="s">
        <v>2</v>
      </c>
      <c r="E2" s="7" t="s">
        <v>589</v>
      </c>
    </row>
    <row r="3" spans="1:5">
      <c r="A3" s="148">
        <v>1</v>
      </c>
      <c r="B3" s="145" t="s">
        <v>167</v>
      </c>
      <c r="C3" s="149" t="s">
        <v>34</v>
      </c>
      <c r="D3" s="149" t="s">
        <v>117</v>
      </c>
      <c r="E3" s="157">
        <v>4000</v>
      </c>
    </row>
    <row r="4" spans="1:5" ht="9.75" customHeight="1">
      <c r="A4" s="148"/>
      <c r="B4" s="145"/>
      <c r="C4" s="150"/>
      <c r="D4" s="150"/>
      <c r="E4" s="158"/>
    </row>
    <row r="5" spans="1:5" ht="25.5">
      <c r="A5" s="148"/>
      <c r="B5" s="145"/>
      <c r="C5" s="117" t="s">
        <v>118</v>
      </c>
      <c r="D5" s="117" t="s">
        <v>119</v>
      </c>
      <c r="E5" s="2">
        <v>58472</v>
      </c>
    </row>
    <row r="6" spans="1:5" ht="25.5">
      <c r="A6" s="148"/>
      <c r="B6" s="145"/>
      <c r="C6" s="117" t="s">
        <v>120</v>
      </c>
      <c r="D6" s="117" t="s">
        <v>121</v>
      </c>
      <c r="E6" s="2">
        <v>2304910</v>
      </c>
    </row>
    <row r="7" spans="1:5" ht="23.25" customHeight="1">
      <c r="A7" s="141" t="s">
        <v>168</v>
      </c>
      <c r="B7" s="151"/>
      <c r="C7" s="151"/>
      <c r="D7" s="152"/>
      <c r="E7" s="7">
        <f>SUM(E3:E6)</f>
        <v>2367382</v>
      </c>
    </row>
    <row r="8" spans="1:5" ht="20.25" customHeight="1">
      <c r="A8" s="148">
        <v>2</v>
      </c>
      <c r="B8" s="145" t="s">
        <v>170</v>
      </c>
      <c r="C8" s="17" t="s">
        <v>3</v>
      </c>
      <c r="D8" s="17" t="s">
        <v>4</v>
      </c>
      <c r="E8" s="11">
        <v>312000</v>
      </c>
    </row>
    <row r="9" spans="1:5" ht="21" customHeight="1">
      <c r="A9" s="148"/>
      <c r="B9" s="145"/>
      <c r="C9" s="17" t="s">
        <v>5</v>
      </c>
      <c r="D9" s="17" t="s">
        <v>6</v>
      </c>
      <c r="E9" s="11">
        <v>152000</v>
      </c>
    </row>
    <row r="10" spans="1:5" ht="21" customHeight="1">
      <c r="A10" s="148"/>
      <c r="B10" s="145"/>
      <c r="C10" s="17" t="s">
        <v>7</v>
      </c>
      <c r="D10" s="17" t="s">
        <v>8</v>
      </c>
      <c r="E10" s="12">
        <v>1200000</v>
      </c>
    </row>
    <row r="11" spans="1:5" ht="20.25" customHeight="1">
      <c r="A11" s="141" t="s">
        <v>169</v>
      </c>
      <c r="B11" s="142"/>
      <c r="C11" s="142"/>
      <c r="D11" s="143"/>
      <c r="E11" s="7">
        <f>SUM(E8:E10)</f>
        <v>1664000</v>
      </c>
    </row>
    <row r="12" spans="1:5">
      <c r="A12" s="148">
        <v>3</v>
      </c>
      <c r="B12" s="145" t="s">
        <v>171</v>
      </c>
      <c r="C12" s="17" t="s">
        <v>122</v>
      </c>
      <c r="D12" s="17" t="s">
        <v>123</v>
      </c>
      <c r="E12" s="13">
        <v>260000</v>
      </c>
    </row>
    <row r="13" spans="1:5">
      <c r="A13" s="148"/>
      <c r="B13" s="145"/>
      <c r="C13" s="14" t="s">
        <v>124</v>
      </c>
      <c r="D13" s="18" t="s">
        <v>125</v>
      </c>
      <c r="E13" s="12">
        <v>58200</v>
      </c>
    </row>
    <row r="14" spans="1:5">
      <c r="A14" s="148"/>
      <c r="B14" s="145"/>
      <c r="C14" s="19" t="s">
        <v>126</v>
      </c>
      <c r="D14" s="19" t="s">
        <v>127</v>
      </c>
      <c r="E14" s="12">
        <v>39400</v>
      </c>
    </row>
    <row r="15" spans="1:5">
      <c r="A15" s="148"/>
      <c r="B15" s="145"/>
      <c r="C15" s="19" t="s">
        <v>128</v>
      </c>
      <c r="D15" s="19" t="s">
        <v>129</v>
      </c>
      <c r="E15" s="12">
        <v>39000</v>
      </c>
    </row>
    <row r="16" spans="1:5" ht="25.5">
      <c r="A16" s="148"/>
      <c r="B16" s="145"/>
      <c r="C16" s="19" t="s">
        <v>130</v>
      </c>
      <c r="D16" s="14" t="s">
        <v>131</v>
      </c>
      <c r="E16" s="12">
        <v>105000</v>
      </c>
    </row>
    <row r="17" spans="1:5" ht="25.5">
      <c r="A17" s="148"/>
      <c r="B17" s="145"/>
      <c r="C17" s="14" t="s">
        <v>62</v>
      </c>
      <c r="D17" s="14" t="s">
        <v>131</v>
      </c>
      <c r="E17" s="12">
        <v>1548120</v>
      </c>
    </row>
    <row r="18" spans="1:5" ht="38.25">
      <c r="A18" s="148"/>
      <c r="B18" s="145"/>
      <c r="C18" s="20" t="s">
        <v>163</v>
      </c>
      <c r="D18" s="23" t="s">
        <v>198</v>
      </c>
      <c r="E18" s="12">
        <v>400000</v>
      </c>
    </row>
    <row r="19" spans="1:5" ht="21.75" customHeight="1">
      <c r="A19" s="153" t="s">
        <v>172</v>
      </c>
      <c r="B19" s="154"/>
      <c r="C19" s="154"/>
      <c r="D19" s="155"/>
      <c r="E19" s="7">
        <f>SUM(E12:E18)</f>
        <v>2449720</v>
      </c>
    </row>
    <row r="20" spans="1:5">
      <c r="A20" s="148">
        <v>4</v>
      </c>
      <c r="B20" s="145" t="s">
        <v>173</v>
      </c>
      <c r="C20" s="117" t="s">
        <v>9</v>
      </c>
      <c r="D20" s="117" t="s">
        <v>10</v>
      </c>
      <c r="E20" s="2">
        <v>120000</v>
      </c>
    </row>
    <row r="21" spans="1:5">
      <c r="A21" s="148"/>
      <c r="B21" s="145"/>
      <c r="C21" s="117" t="s">
        <v>11</v>
      </c>
      <c r="D21" s="117" t="s">
        <v>12</v>
      </c>
      <c r="E21" s="2">
        <v>292700</v>
      </c>
    </row>
    <row r="22" spans="1:5">
      <c r="A22" s="148"/>
      <c r="B22" s="145"/>
      <c r="C22" s="117" t="s">
        <v>13</v>
      </c>
      <c r="D22" s="117" t="s">
        <v>14</v>
      </c>
      <c r="E22" s="2">
        <v>170000</v>
      </c>
    </row>
    <row r="23" spans="1:5" ht="25.5">
      <c r="A23" s="148"/>
      <c r="B23" s="145"/>
      <c r="C23" s="117" t="s">
        <v>15</v>
      </c>
      <c r="D23" s="117" t="s">
        <v>16</v>
      </c>
      <c r="E23" s="2">
        <v>94000</v>
      </c>
    </row>
    <row r="24" spans="1:5" ht="25.5">
      <c r="A24" s="148"/>
      <c r="B24" s="145"/>
      <c r="C24" s="117" t="s">
        <v>17</v>
      </c>
      <c r="D24" s="117" t="s">
        <v>96</v>
      </c>
      <c r="E24" s="2">
        <v>288726</v>
      </c>
    </row>
    <row r="25" spans="1:5" ht="25.5">
      <c r="A25" s="148"/>
      <c r="B25" s="145"/>
      <c r="C25" s="117" t="s">
        <v>18</v>
      </c>
      <c r="D25" s="117" t="s">
        <v>19</v>
      </c>
      <c r="E25" s="2">
        <v>2900000</v>
      </c>
    </row>
    <row r="26" spans="1:5" ht="38.25">
      <c r="A26" s="148"/>
      <c r="B26" s="145"/>
      <c r="C26" s="117" t="s">
        <v>162</v>
      </c>
      <c r="D26" s="117" t="s">
        <v>199</v>
      </c>
      <c r="E26" s="2">
        <v>772000</v>
      </c>
    </row>
    <row r="27" spans="1:5" ht="38.25">
      <c r="A27" s="148"/>
      <c r="B27" s="145"/>
      <c r="C27" s="117" t="s">
        <v>20</v>
      </c>
      <c r="D27" s="117" t="s">
        <v>21</v>
      </c>
      <c r="E27" s="2">
        <v>40000</v>
      </c>
    </row>
    <row r="28" spans="1:5" ht="26.25" customHeight="1">
      <c r="A28" s="153" t="s">
        <v>174</v>
      </c>
      <c r="B28" s="154"/>
      <c r="C28" s="154"/>
      <c r="D28" s="155"/>
      <c r="E28" s="7">
        <f>SUM(E20:E27)</f>
        <v>4677426</v>
      </c>
    </row>
    <row r="29" spans="1:5">
      <c r="A29" s="148">
        <v>5</v>
      </c>
      <c r="B29" s="145" t="s">
        <v>175</v>
      </c>
      <c r="C29" s="14" t="s">
        <v>22</v>
      </c>
      <c r="D29" s="14" t="s">
        <v>97</v>
      </c>
      <c r="E29" s="12">
        <v>112000</v>
      </c>
    </row>
    <row r="30" spans="1:5">
      <c r="A30" s="148"/>
      <c r="B30" s="145"/>
      <c r="C30" s="14" t="s">
        <v>23</v>
      </c>
      <c r="D30" s="14" t="s">
        <v>98</v>
      </c>
      <c r="E30" s="12">
        <v>97260</v>
      </c>
    </row>
    <row r="31" spans="1:5" ht="25.5">
      <c r="A31" s="148"/>
      <c r="B31" s="145"/>
      <c r="C31" s="14" t="s">
        <v>24</v>
      </c>
      <c r="D31" s="14" t="s">
        <v>99</v>
      </c>
      <c r="E31" s="12">
        <v>87932</v>
      </c>
    </row>
    <row r="32" spans="1:5">
      <c r="A32" s="148"/>
      <c r="B32" s="145"/>
      <c r="C32" s="14" t="s">
        <v>25</v>
      </c>
      <c r="D32" s="14" t="s">
        <v>100</v>
      </c>
      <c r="E32" s="12">
        <v>40000</v>
      </c>
    </row>
    <row r="33" spans="1:5">
      <c r="A33" s="148"/>
      <c r="B33" s="145"/>
      <c r="C33" s="14" t="s">
        <v>26</v>
      </c>
      <c r="D33" s="14" t="s">
        <v>101</v>
      </c>
      <c r="E33" s="12">
        <v>202040</v>
      </c>
    </row>
    <row r="34" spans="1:5">
      <c r="A34" s="148"/>
      <c r="B34" s="145"/>
      <c r="C34" s="14" t="s">
        <v>27</v>
      </c>
      <c r="D34" s="14" t="s">
        <v>102</v>
      </c>
      <c r="E34" s="12">
        <v>17760</v>
      </c>
    </row>
    <row r="35" spans="1:5">
      <c r="A35" s="148"/>
      <c r="B35" s="145"/>
      <c r="C35" s="14" t="s">
        <v>28</v>
      </c>
      <c r="D35" s="14" t="s">
        <v>103</v>
      </c>
      <c r="E35" s="12">
        <v>960000</v>
      </c>
    </row>
    <row r="36" spans="1:5" ht="25.5">
      <c r="A36" s="148"/>
      <c r="B36" s="145"/>
      <c r="C36" s="14" t="s">
        <v>104</v>
      </c>
      <c r="D36" s="14" t="s">
        <v>99</v>
      </c>
      <c r="E36" s="12">
        <v>200000</v>
      </c>
    </row>
    <row r="37" spans="1:5" ht="24.75" customHeight="1">
      <c r="A37" s="141" t="s">
        <v>176</v>
      </c>
      <c r="B37" s="142"/>
      <c r="C37" s="142"/>
      <c r="D37" s="143"/>
      <c r="E37" s="7">
        <f>SUM(E29:E36)</f>
        <v>1716992</v>
      </c>
    </row>
    <row r="38" spans="1:5" ht="18.75" customHeight="1">
      <c r="A38" s="148">
        <v>6</v>
      </c>
      <c r="B38" s="145" t="s">
        <v>177</v>
      </c>
      <c r="C38" s="14" t="s">
        <v>30</v>
      </c>
      <c r="D38" s="14" t="s">
        <v>105</v>
      </c>
      <c r="E38" s="12">
        <v>155860</v>
      </c>
    </row>
    <row r="39" spans="1:5" ht="21.75" customHeight="1">
      <c r="A39" s="148"/>
      <c r="B39" s="145"/>
      <c r="C39" s="14" t="s">
        <v>29</v>
      </c>
      <c r="D39" s="14" t="s">
        <v>106</v>
      </c>
      <c r="E39" s="12">
        <v>124906</v>
      </c>
    </row>
    <row r="40" spans="1:5" ht="21.75" customHeight="1">
      <c r="A40" s="148"/>
      <c r="B40" s="145"/>
      <c r="C40" s="132" t="s">
        <v>449</v>
      </c>
      <c r="D40" s="110" t="s">
        <v>450</v>
      </c>
      <c r="E40" s="137">
        <v>1</v>
      </c>
    </row>
    <row r="41" spans="1:5" ht="25.5">
      <c r="A41" s="148"/>
      <c r="B41" s="145"/>
      <c r="C41" s="14" t="s">
        <v>107</v>
      </c>
      <c r="D41" s="14" t="s">
        <v>108</v>
      </c>
      <c r="E41" s="12">
        <v>170098</v>
      </c>
    </row>
    <row r="42" spans="1:5">
      <c r="A42" s="148"/>
      <c r="B42" s="145"/>
      <c r="C42" s="14" t="s">
        <v>32</v>
      </c>
      <c r="D42" s="14" t="s">
        <v>109</v>
      </c>
      <c r="E42" s="12">
        <v>30000</v>
      </c>
    </row>
    <row r="43" spans="1:5">
      <c r="A43" s="148"/>
      <c r="B43" s="145"/>
      <c r="C43" s="14" t="s">
        <v>31</v>
      </c>
      <c r="D43" s="14" t="s">
        <v>110</v>
      </c>
      <c r="E43" s="12">
        <v>142600</v>
      </c>
    </row>
    <row r="44" spans="1:5">
      <c r="A44" s="148"/>
      <c r="B44" s="145"/>
      <c r="C44" s="14" t="s">
        <v>33</v>
      </c>
      <c r="D44" s="14" t="s">
        <v>109</v>
      </c>
      <c r="E44" s="12">
        <v>860000</v>
      </c>
    </row>
    <row r="45" spans="1:5">
      <c r="A45" s="148"/>
      <c r="B45" s="145"/>
      <c r="C45" s="14" t="s">
        <v>111</v>
      </c>
      <c r="D45" s="14" t="s">
        <v>112</v>
      </c>
      <c r="E45" s="12">
        <v>2058000</v>
      </c>
    </row>
    <row r="46" spans="1:5" ht="38.25">
      <c r="A46" s="148"/>
      <c r="B46" s="145"/>
      <c r="C46" s="14" t="s">
        <v>113</v>
      </c>
      <c r="D46" s="14" t="s">
        <v>114</v>
      </c>
      <c r="E46" s="12">
        <v>1570664</v>
      </c>
    </row>
    <row r="47" spans="1:5" ht="25.5">
      <c r="A47" s="148"/>
      <c r="B47" s="145"/>
      <c r="C47" s="14" t="s">
        <v>115</v>
      </c>
      <c r="D47" s="14" t="s">
        <v>116</v>
      </c>
      <c r="E47" s="12">
        <v>1440000</v>
      </c>
    </row>
    <row r="48" spans="1:5" ht="24.75" customHeight="1">
      <c r="A48" s="141" t="s">
        <v>178</v>
      </c>
      <c r="B48" s="142"/>
      <c r="C48" s="142"/>
      <c r="D48" s="143"/>
      <c r="E48" s="7">
        <f>SUM(E38:E47)</f>
        <v>6552129</v>
      </c>
    </row>
    <row r="49" spans="1:5">
      <c r="A49" s="148">
        <v>7</v>
      </c>
      <c r="B49" s="145" t="s">
        <v>179</v>
      </c>
      <c r="C49" s="149" t="s">
        <v>35</v>
      </c>
      <c r="D49" s="149" t="s">
        <v>36</v>
      </c>
      <c r="E49" s="159">
        <v>322000</v>
      </c>
    </row>
    <row r="50" spans="1:5" ht="17.25" customHeight="1">
      <c r="A50" s="148"/>
      <c r="B50" s="145"/>
      <c r="C50" s="150"/>
      <c r="D50" s="150"/>
      <c r="E50" s="160"/>
    </row>
    <row r="51" spans="1:5" ht="25.5">
      <c r="A51" s="148"/>
      <c r="B51" s="145"/>
      <c r="C51" s="14" t="s">
        <v>37</v>
      </c>
      <c r="D51" s="14" t="s">
        <v>38</v>
      </c>
      <c r="E51" s="137">
        <v>100000</v>
      </c>
    </row>
    <row r="52" spans="1:5" ht="25.5">
      <c r="A52" s="148"/>
      <c r="B52" s="145"/>
      <c r="C52" s="14" t="s">
        <v>39</v>
      </c>
      <c r="D52" s="14" t="s">
        <v>40</v>
      </c>
      <c r="E52" s="137">
        <v>12000</v>
      </c>
    </row>
    <row r="53" spans="1:5" ht="19.5" customHeight="1">
      <c r="A53" s="148"/>
      <c r="B53" s="145"/>
      <c r="C53" s="14" t="s">
        <v>41</v>
      </c>
      <c r="D53" s="14" t="s">
        <v>42</v>
      </c>
      <c r="E53" s="137">
        <v>66800</v>
      </c>
    </row>
    <row r="54" spans="1:5" ht="21.75" customHeight="1">
      <c r="A54" s="148"/>
      <c r="B54" s="145"/>
      <c r="C54" s="14" t="s">
        <v>43</v>
      </c>
      <c r="D54" s="14" t="s">
        <v>44</v>
      </c>
      <c r="E54" s="137">
        <v>168888</v>
      </c>
    </row>
    <row r="55" spans="1:5" ht="25.5">
      <c r="A55" s="148"/>
      <c r="B55" s="145"/>
      <c r="C55" s="14" t="s">
        <v>45</v>
      </c>
      <c r="D55" s="14" t="s">
        <v>46</v>
      </c>
      <c r="E55" s="137">
        <v>80000</v>
      </c>
    </row>
    <row r="56" spans="1:5" ht="25.5">
      <c r="A56" s="148"/>
      <c r="B56" s="145"/>
      <c r="C56" s="14" t="s">
        <v>47</v>
      </c>
      <c r="D56" s="14" t="s">
        <v>48</v>
      </c>
      <c r="E56" s="137">
        <v>23000</v>
      </c>
    </row>
    <row r="57" spans="1:5">
      <c r="A57" s="148"/>
      <c r="B57" s="145"/>
      <c r="C57" s="14" t="s">
        <v>49</v>
      </c>
      <c r="D57" s="14" t="s">
        <v>50</v>
      </c>
      <c r="E57" s="137">
        <v>21000</v>
      </c>
    </row>
    <row r="58" spans="1:5" ht="25.5">
      <c r="A58" s="148"/>
      <c r="B58" s="145"/>
      <c r="C58" s="14" t="s">
        <v>51</v>
      </c>
      <c r="D58" s="14" t="s">
        <v>52</v>
      </c>
      <c r="E58" s="137">
        <v>500000</v>
      </c>
    </row>
    <row r="59" spans="1:5" ht="25.5">
      <c r="A59" s="148"/>
      <c r="B59" s="145"/>
      <c r="C59" s="14" t="s">
        <v>53</v>
      </c>
      <c r="D59" s="1" t="s">
        <v>54</v>
      </c>
      <c r="E59" s="137">
        <v>1350000</v>
      </c>
    </row>
    <row r="60" spans="1:5" ht="25.5">
      <c r="A60" s="148"/>
      <c r="B60" s="145"/>
      <c r="C60" s="14" t="s">
        <v>55</v>
      </c>
      <c r="D60" s="1" t="s">
        <v>54</v>
      </c>
      <c r="E60" s="137">
        <v>1473200</v>
      </c>
    </row>
    <row r="61" spans="1:5" ht="38.25">
      <c r="A61" s="148"/>
      <c r="B61" s="145"/>
      <c r="C61" s="14" t="s">
        <v>56</v>
      </c>
      <c r="D61" s="1" t="s">
        <v>54</v>
      </c>
      <c r="E61" s="137">
        <v>1164240</v>
      </c>
    </row>
    <row r="62" spans="1:5" ht="25.5">
      <c r="A62" s="148"/>
      <c r="B62" s="145"/>
      <c r="C62" s="14" t="s">
        <v>57</v>
      </c>
      <c r="D62" s="14" t="s">
        <v>58</v>
      </c>
      <c r="E62" s="137">
        <v>780000</v>
      </c>
    </row>
    <row r="63" spans="1:5" ht="25.5">
      <c r="A63" s="148"/>
      <c r="B63" s="145"/>
      <c r="C63" s="14" t="s">
        <v>59</v>
      </c>
      <c r="D63" s="14" t="s">
        <v>160</v>
      </c>
      <c r="E63" s="137">
        <v>30000</v>
      </c>
    </row>
    <row r="64" spans="1:5" ht="25.5">
      <c r="A64" s="148"/>
      <c r="B64" s="145"/>
      <c r="C64" s="14" t="s">
        <v>60</v>
      </c>
      <c r="D64" s="14" t="s">
        <v>61</v>
      </c>
      <c r="E64" s="137">
        <v>42000</v>
      </c>
    </row>
    <row r="65" spans="1:5" ht="25.5">
      <c r="A65" s="148"/>
      <c r="B65" s="145"/>
      <c r="C65" s="15" t="s">
        <v>197</v>
      </c>
      <c r="D65" s="15" t="s">
        <v>200</v>
      </c>
      <c r="E65" s="137">
        <v>53000</v>
      </c>
    </row>
    <row r="66" spans="1:5" ht="26.25" customHeight="1">
      <c r="A66" s="141" t="s">
        <v>180</v>
      </c>
      <c r="B66" s="142"/>
      <c r="C66" s="142"/>
      <c r="D66" s="143"/>
      <c r="E66" s="7">
        <f>SUM(E49:E65)</f>
        <v>6186128</v>
      </c>
    </row>
    <row r="67" spans="1:5" ht="25.5">
      <c r="A67" s="148">
        <v>8</v>
      </c>
      <c r="B67" s="145" t="s">
        <v>181</v>
      </c>
      <c r="C67" s="17" t="s">
        <v>132</v>
      </c>
      <c r="D67" s="17" t="s">
        <v>133</v>
      </c>
      <c r="E67" s="11">
        <v>3459020</v>
      </c>
    </row>
    <row r="68" spans="1:5" ht="25.5">
      <c r="A68" s="148"/>
      <c r="B68" s="145"/>
      <c r="C68" s="17" t="s">
        <v>134</v>
      </c>
      <c r="D68" s="17" t="s">
        <v>135</v>
      </c>
      <c r="E68" s="11">
        <v>9000</v>
      </c>
    </row>
    <row r="69" spans="1:5" ht="25.5">
      <c r="A69" s="148"/>
      <c r="B69" s="145"/>
      <c r="C69" s="139" t="s">
        <v>539</v>
      </c>
      <c r="D69" s="140" t="s">
        <v>540</v>
      </c>
      <c r="E69" s="11">
        <v>16940</v>
      </c>
    </row>
    <row r="70" spans="1:5" ht="38.25">
      <c r="A70" s="148"/>
      <c r="B70" s="145"/>
      <c r="C70" s="16" t="s">
        <v>164</v>
      </c>
      <c r="D70" s="24" t="s">
        <v>201</v>
      </c>
      <c r="E70" s="11">
        <v>1211994</v>
      </c>
    </row>
    <row r="71" spans="1:5" ht="27" customHeight="1">
      <c r="A71" s="141" t="s">
        <v>182</v>
      </c>
      <c r="B71" s="142"/>
      <c r="C71" s="142"/>
      <c r="D71" s="143"/>
      <c r="E71" s="7">
        <f>SUM(E67:E70)</f>
        <v>4696954</v>
      </c>
    </row>
    <row r="72" spans="1:5" ht="20.25" customHeight="1">
      <c r="A72" s="148">
        <v>9</v>
      </c>
      <c r="B72" s="145" t="s">
        <v>183</v>
      </c>
      <c r="C72" s="14" t="s">
        <v>142</v>
      </c>
      <c r="D72" s="14" t="s">
        <v>143</v>
      </c>
      <c r="E72" s="137">
        <v>104000</v>
      </c>
    </row>
    <row r="73" spans="1:5" ht="29.25" customHeight="1">
      <c r="A73" s="148"/>
      <c r="B73" s="145"/>
      <c r="C73" s="134" t="s">
        <v>545</v>
      </c>
      <c r="D73" s="127" t="s">
        <v>546</v>
      </c>
      <c r="E73" s="137">
        <v>100000</v>
      </c>
    </row>
    <row r="74" spans="1:5">
      <c r="A74" s="148"/>
      <c r="B74" s="145"/>
      <c r="C74" s="14" t="s">
        <v>64</v>
      </c>
      <c r="D74" s="14" t="s">
        <v>65</v>
      </c>
      <c r="E74" s="137">
        <v>60000</v>
      </c>
    </row>
    <row r="75" spans="1:5">
      <c r="A75" s="148"/>
      <c r="B75" s="145"/>
      <c r="C75" s="149" t="s">
        <v>548</v>
      </c>
      <c r="D75" s="149" t="s">
        <v>549</v>
      </c>
      <c r="E75" s="159">
        <v>478418</v>
      </c>
    </row>
    <row r="76" spans="1:5">
      <c r="A76" s="148"/>
      <c r="B76" s="145"/>
      <c r="C76" s="150"/>
      <c r="D76" s="150"/>
      <c r="E76" s="160"/>
    </row>
    <row r="77" spans="1:5" ht="38.25">
      <c r="A77" s="148"/>
      <c r="B77" s="145"/>
      <c r="C77" s="14" t="s">
        <v>144</v>
      </c>
      <c r="D77" s="14" t="s">
        <v>145</v>
      </c>
      <c r="E77" s="137">
        <v>160000</v>
      </c>
    </row>
    <row r="78" spans="1:5">
      <c r="A78" s="148"/>
      <c r="B78" s="145"/>
      <c r="C78" s="14" t="s">
        <v>146</v>
      </c>
      <c r="D78" s="14" t="s">
        <v>63</v>
      </c>
      <c r="E78" s="137">
        <v>36000</v>
      </c>
    </row>
    <row r="79" spans="1:5" ht="28.5" customHeight="1">
      <c r="A79" s="141" t="s">
        <v>185</v>
      </c>
      <c r="B79" s="142"/>
      <c r="C79" s="142"/>
      <c r="D79" s="143"/>
      <c r="E79" s="7">
        <f>SUM(E72:E78)</f>
        <v>938418</v>
      </c>
    </row>
    <row r="80" spans="1:5" ht="25.5">
      <c r="A80" s="148">
        <v>10</v>
      </c>
      <c r="B80" s="145" t="s">
        <v>184</v>
      </c>
      <c r="C80" s="14" t="s">
        <v>83</v>
      </c>
      <c r="D80" s="14" t="s">
        <v>80</v>
      </c>
      <c r="E80" s="12">
        <v>2800000</v>
      </c>
    </row>
    <row r="81" spans="1:5" ht="24" customHeight="1">
      <c r="A81" s="148"/>
      <c r="B81" s="145"/>
      <c r="C81" s="14" t="s">
        <v>81</v>
      </c>
      <c r="D81" s="14" t="s">
        <v>82</v>
      </c>
      <c r="E81" s="12">
        <v>150000</v>
      </c>
    </row>
    <row r="82" spans="1:5" ht="38.25">
      <c r="A82" s="148"/>
      <c r="B82" s="145"/>
      <c r="C82" s="14" t="s">
        <v>84</v>
      </c>
      <c r="D82" s="14" t="s">
        <v>85</v>
      </c>
      <c r="E82" s="2">
        <v>1080000</v>
      </c>
    </row>
    <row r="83" spans="1:5" ht="25.5" customHeight="1">
      <c r="A83" s="141" t="s">
        <v>186</v>
      </c>
      <c r="B83" s="142"/>
      <c r="C83" s="142"/>
      <c r="D83" s="143"/>
      <c r="E83" s="10">
        <f>SUM(E80:E82)</f>
        <v>4030000</v>
      </c>
    </row>
    <row r="84" spans="1:5">
      <c r="A84" s="148">
        <v>11</v>
      </c>
      <c r="B84" s="145" t="s">
        <v>189</v>
      </c>
      <c r="C84" s="149" t="s">
        <v>136</v>
      </c>
      <c r="D84" s="149" t="s">
        <v>137</v>
      </c>
      <c r="E84" s="159">
        <v>81206</v>
      </c>
    </row>
    <row r="85" spans="1:5" ht="15.75" customHeight="1">
      <c r="A85" s="148"/>
      <c r="B85" s="145"/>
      <c r="C85" s="150"/>
      <c r="D85" s="150"/>
      <c r="E85" s="160"/>
    </row>
    <row r="86" spans="1:5" ht="25.5">
      <c r="A86" s="148"/>
      <c r="B86" s="145"/>
      <c r="C86" s="14" t="s">
        <v>138</v>
      </c>
      <c r="D86" s="14" t="s">
        <v>139</v>
      </c>
      <c r="E86" s="137">
        <v>140000</v>
      </c>
    </row>
    <row r="87" spans="1:5" ht="25.5">
      <c r="A87" s="148"/>
      <c r="B87" s="145"/>
      <c r="C87" s="14" t="s">
        <v>140</v>
      </c>
      <c r="D87" s="14" t="s">
        <v>141</v>
      </c>
      <c r="E87" s="137">
        <v>1162000</v>
      </c>
    </row>
    <row r="88" spans="1:5" ht="24" customHeight="1">
      <c r="A88" s="141" t="s">
        <v>187</v>
      </c>
      <c r="B88" s="142"/>
      <c r="C88" s="142"/>
      <c r="D88" s="143"/>
      <c r="E88" s="7">
        <f>SUM(E84:E87)</f>
        <v>1383206</v>
      </c>
    </row>
    <row r="89" spans="1:5">
      <c r="A89" s="148">
        <v>12</v>
      </c>
      <c r="B89" s="145" t="s">
        <v>191</v>
      </c>
      <c r="C89" s="149" t="s">
        <v>66</v>
      </c>
      <c r="D89" s="149" t="s">
        <v>67</v>
      </c>
      <c r="E89" s="159">
        <v>861406</v>
      </c>
    </row>
    <row r="90" spans="1:5" ht="9.75" customHeight="1">
      <c r="A90" s="148"/>
      <c r="B90" s="145"/>
      <c r="C90" s="150"/>
      <c r="D90" s="150"/>
      <c r="E90" s="160"/>
    </row>
    <row r="91" spans="1:5" ht="23.25" customHeight="1">
      <c r="A91" s="148"/>
      <c r="B91" s="145"/>
      <c r="C91" s="14" t="s">
        <v>68</v>
      </c>
      <c r="D91" s="14" t="s">
        <v>69</v>
      </c>
      <c r="E91" s="12">
        <v>1425830</v>
      </c>
    </row>
    <row r="92" spans="1:5" ht="19.5" customHeight="1">
      <c r="A92" s="148"/>
      <c r="B92" s="145"/>
      <c r="C92" s="44" t="s">
        <v>70</v>
      </c>
      <c r="D92" s="44" t="s">
        <v>71</v>
      </c>
      <c r="E92" s="45">
        <v>448000</v>
      </c>
    </row>
    <row r="93" spans="1:5" ht="22.5" customHeight="1">
      <c r="A93" s="141" t="s">
        <v>188</v>
      </c>
      <c r="B93" s="142"/>
      <c r="C93" s="142"/>
      <c r="D93" s="143"/>
      <c r="E93" s="7">
        <f>SUM(E89:E92)</f>
        <v>2735236</v>
      </c>
    </row>
    <row r="94" spans="1:5" ht="25.5">
      <c r="A94" s="148">
        <v>13</v>
      </c>
      <c r="B94" s="145" t="s">
        <v>192</v>
      </c>
      <c r="C94" s="14" t="s">
        <v>72</v>
      </c>
      <c r="D94" s="14" t="s">
        <v>73</v>
      </c>
      <c r="E94" s="137">
        <v>132000</v>
      </c>
    </row>
    <row r="95" spans="1:5" ht="25.5">
      <c r="A95" s="148"/>
      <c r="B95" s="145"/>
      <c r="C95" s="14" t="s">
        <v>74</v>
      </c>
      <c r="D95" s="14" t="s">
        <v>75</v>
      </c>
      <c r="E95" s="137">
        <v>507698</v>
      </c>
    </row>
    <row r="96" spans="1:5">
      <c r="A96" s="148"/>
      <c r="B96" s="145"/>
      <c r="C96" s="14" t="s">
        <v>76</v>
      </c>
      <c r="D96" s="14" t="s">
        <v>77</v>
      </c>
      <c r="E96" s="137">
        <v>180000</v>
      </c>
    </row>
    <row r="97" spans="1:5">
      <c r="A97" s="148"/>
      <c r="B97" s="145"/>
      <c r="C97" s="14" t="s">
        <v>78</v>
      </c>
      <c r="D97" s="14" t="s">
        <v>79</v>
      </c>
      <c r="E97" s="137">
        <v>2491908</v>
      </c>
    </row>
    <row r="98" spans="1:5" ht="23.25" customHeight="1">
      <c r="A98" s="141" t="s">
        <v>190</v>
      </c>
      <c r="B98" s="142"/>
      <c r="C98" s="142"/>
      <c r="D98" s="143"/>
      <c r="E98" s="10">
        <f>SUM(E94:E97)</f>
        <v>3311606</v>
      </c>
    </row>
    <row r="99" spans="1:5">
      <c r="A99" s="144">
        <v>14</v>
      </c>
      <c r="B99" s="145" t="s">
        <v>194</v>
      </c>
      <c r="C99" s="146" t="s">
        <v>86</v>
      </c>
      <c r="D99" s="146" t="s">
        <v>87</v>
      </c>
      <c r="E99" s="161">
        <v>34000</v>
      </c>
    </row>
    <row r="100" spans="1:5" ht="8.25" customHeight="1">
      <c r="A100" s="144"/>
      <c r="B100" s="145"/>
      <c r="C100" s="147"/>
      <c r="D100" s="147"/>
      <c r="E100" s="162"/>
    </row>
    <row r="101" spans="1:5" ht="21" customHeight="1">
      <c r="A101" s="144"/>
      <c r="B101" s="145"/>
      <c r="C101" s="17" t="s">
        <v>88</v>
      </c>
      <c r="D101" s="17" t="s">
        <v>147</v>
      </c>
      <c r="E101" s="11">
        <v>29526</v>
      </c>
    </row>
    <row r="102" spans="1:5" ht="21" customHeight="1">
      <c r="A102" s="144"/>
      <c r="B102" s="145"/>
      <c r="C102" s="138" t="s">
        <v>89</v>
      </c>
      <c r="D102" s="138" t="s">
        <v>148</v>
      </c>
      <c r="E102" s="11">
        <v>4600000</v>
      </c>
    </row>
    <row r="103" spans="1:5" ht="27.75" customHeight="1">
      <c r="A103" s="144"/>
      <c r="B103" s="145"/>
      <c r="C103" s="135" t="s">
        <v>576</v>
      </c>
      <c r="D103" s="130" t="s">
        <v>575</v>
      </c>
      <c r="E103" s="11">
        <v>2800</v>
      </c>
    </row>
    <row r="104" spans="1:5" ht="25.5" customHeight="1">
      <c r="A104" s="141" t="s">
        <v>193</v>
      </c>
      <c r="B104" s="142"/>
      <c r="C104" s="142"/>
      <c r="D104" s="143"/>
      <c r="E104" s="7">
        <f>SUM(E99:E103)</f>
        <v>4666326</v>
      </c>
    </row>
    <row r="105" spans="1:5" ht="12" customHeight="1">
      <c r="A105" s="144">
        <v>15</v>
      </c>
      <c r="B105" s="145" t="s">
        <v>196</v>
      </c>
      <c r="C105" s="149" t="s">
        <v>90</v>
      </c>
      <c r="D105" s="163" t="s">
        <v>149</v>
      </c>
      <c r="E105" s="165">
        <v>12000</v>
      </c>
    </row>
    <row r="106" spans="1:5" ht="10.5" customHeight="1">
      <c r="A106" s="144"/>
      <c r="B106" s="145"/>
      <c r="C106" s="150"/>
      <c r="D106" s="164"/>
      <c r="E106" s="166"/>
    </row>
    <row r="107" spans="1:5" ht="19.5" customHeight="1">
      <c r="A107" s="144"/>
      <c r="B107" s="145"/>
      <c r="C107" s="14" t="s">
        <v>150</v>
      </c>
      <c r="D107" s="9" t="s">
        <v>95</v>
      </c>
      <c r="E107" s="3">
        <v>110000</v>
      </c>
    </row>
    <row r="108" spans="1:5">
      <c r="A108" s="144"/>
      <c r="B108" s="145"/>
      <c r="C108" s="14" t="s">
        <v>151</v>
      </c>
      <c r="D108" s="9" t="s">
        <v>152</v>
      </c>
      <c r="E108" s="3">
        <v>6000</v>
      </c>
    </row>
    <row r="109" spans="1:5" ht="25.5">
      <c r="A109" s="144"/>
      <c r="B109" s="145"/>
      <c r="C109" s="14" t="s">
        <v>153</v>
      </c>
      <c r="D109" s="9" t="s">
        <v>154</v>
      </c>
      <c r="E109" s="3">
        <v>99510</v>
      </c>
    </row>
    <row r="110" spans="1:5">
      <c r="A110" s="144"/>
      <c r="B110" s="145"/>
      <c r="C110" s="14" t="s">
        <v>94</v>
      </c>
      <c r="D110" s="9" t="s">
        <v>155</v>
      </c>
      <c r="E110" s="13">
        <v>160000</v>
      </c>
    </row>
    <row r="111" spans="1:5" ht="25.5">
      <c r="A111" s="144"/>
      <c r="B111" s="145"/>
      <c r="C111" s="14" t="s">
        <v>156</v>
      </c>
      <c r="D111" s="9" t="s">
        <v>93</v>
      </c>
      <c r="E111" s="13">
        <v>75068</v>
      </c>
    </row>
    <row r="112" spans="1:5" ht="25.5">
      <c r="A112" s="144"/>
      <c r="B112" s="145"/>
      <c r="C112" s="14" t="s">
        <v>165</v>
      </c>
      <c r="D112" s="9" t="s">
        <v>92</v>
      </c>
      <c r="E112" s="13">
        <v>945346</v>
      </c>
    </row>
    <row r="113" spans="1:5" ht="25.5">
      <c r="A113" s="144"/>
      <c r="B113" s="145"/>
      <c r="C113" s="14" t="s">
        <v>157</v>
      </c>
      <c r="D113" s="9" t="s">
        <v>158</v>
      </c>
      <c r="E113" s="13">
        <v>480000</v>
      </c>
    </row>
    <row r="114" spans="1:5">
      <c r="A114" s="144"/>
      <c r="B114" s="145"/>
      <c r="C114" s="14" t="s">
        <v>91</v>
      </c>
      <c r="D114" s="9" t="s">
        <v>159</v>
      </c>
      <c r="E114" s="13">
        <v>16000000</v>
      </c>
    </row>
    <row r="115" spans="1:5" ht="25.5" customHeight="1">
      <c r="A115" s="141" t="s">
        <v>195</v>
      </c>
      <c r="B115" s="142"/>
      <c r="C115" s="142"/>
      <c r="D115" s="143"/>
      <c r="E115" s="8">
        <f>SUM(E105:E114)</f>
        <v>17887924</v>
      </c>
    </row>
    <row r="117" spans="1:5">
      <c r="E117" s="22"/>
    </row>
  </sheetData>
  <mergeCells count="67">
    <mergeCell ref="E99:E100"/>
    <mergeCell ref="C105:C106"/>
    <mergeCell ref="D105:D106"/>
    <mergeCell ref="E105:E106"/>
    <mergeCell ref="A93:D93"/>
    <mergeCell ref="A98:D98"/>
    <mergeCell ref="A104:D104"/>
    <mergeCell ref="E49:E50"/>
    <mergeCell ref="C84:C85"/>
    <mergeCell ref="D84:D85"/>
    <mergeCell ref="E84:E85"/>
    <mergeCell ref="C89:C90"/>
    <mergeCell ref="D89:D90"/>
    <mergeCell ref="E89:E90"/>
    <mergeCell ref="A79:D79"/>
    <mergeCell ref="A49:A65"/>
    <mergeCell ref="B49:B65"/>
    <mergeCell ref="A88:D88"/>
    <mergeCell ref="A89:A92"/>
    <mergeCell ref="B89:B92"/>
    <mergeCell ref="A84:A87"/>
    <mergeCell ref="B84:B87"/>
    <mergeCell ref="E75:E76"/>
    <mergeCell ref="A94:A97"/>
    <mergeCell ref="B94:B97"/>
    <mergeCell ref="A80:A82"/>
    <mergeCell ref="B80:B82"/>
    <mergeCell ref="A1:E1"/>
    <mergeCell ref="A8:A10"/>
    <mergeCell ref="B8:B10"/>
    <mergeCell ref="A20:A27"/>
    <mergeCell ref="B20:B27"/>
    <mergeCell ref="C3:C4"/>
    <mergeCell ref="D3:D4"/>
    <mergeCell ref="E3:E4"/>
    <mergeCell ref="A38:A47"/>
    <mergeCell ref="B38:B47"/>
    <mergeCell ref="A3:A6"/>
    <mergeCell ref="B3:B6"/>
    <mergeCell ref="A29:A36"/>
    <mergeCell ref="B29:B36"/>
    <mergeCell ref="A7:D7"/>
    <mergeCell ref="A11:D11"/>
    <mergeCell ref="A19:D19"/>
    <mergeCell ref="A28:D28"/>
    <mergeCell ref="A37:D37"/>
    <mergeCell ref="A12:A18"/>
    <mergeCell ref="B12:B18"/>
    <mergeCell ref="C49:C50"/>
    <mergeCell ref="A83:D83"/>
    <mergeCell ref="A48:D48"/>
    <mergeCell ref="A66:D66"/>
    <mergeCell ref="A71:D71"/>
    <mergeCell ref="A72:A78"/>
    <mergeCell ref="B72:B78"/>
    <mergeCell ref="D49:D50"/>
    <mergeCell ref="A67:A70"/>
    <mergeCell ref="B67:B70"/>
    <mergeCell ref="C75:C76"/>
    <mergeCell ref="D75:D76"/>
    <mergeCell ref="A115:D115"/>
    <mergeCell ref="A99:A103"/>
    <mergeCell ref="B99:B103"/>
    <mergeCell ref="A105:A114"/>
    <mergeCell ref="B105:B114"/>
    <mergeCell ref="C99:C100"/>
    <mergeCell ref="D99:D100"/>
  </mergeCells>
  <pageMargins left="0.7" right="0.7" top="0.75" bottom="0.75" header="0.3" footer="0.3"/>
  <pageSetup paperSize="8" scale="62" orientation="landscape" horizontalDpi="4294967294" verticalDpi="4294967294" r:id="rId1"/>
  <rowBreaks count="2" manualBreakCount="2">
    <brk id="37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3"/>
  <sheetViews>
    <sheetView topLeftCell="A313" workbookViewId="0">
      <selection activeCell="K12" sqref="K12"/>
    </sheetView>
  </sheetViews>
  <sheetFormatPr defaultRowHeight="1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4" customWidth="1"/>
    <col min="6" max="6" width="22.42578125" customWidth="1"/>
    <col min="7" max="7" width="19.42578125" customWidth="1"/>
  </cols>
  <sheetData>
    <row r="1" spans="1:7" ht="40.5" customHeight="1">
      <c r="A1" s="214"/>
      <c r="B1" s="214"/>
      <c r="C1" s="214"/>
      <c r="D1" s="214"/>
      <c r="E1" s="214"/>
      <c r="F1" s="214"/>
      <c r="G1" s="214"/>
    </row>
    <row r="2" spans="1:7" ht="63.75">
      <c r="A2" s="5" t="s">
        <v>0</v>
      </c>
      <c r="B2" s="6" t="s">
        <v>161</v>
      </c>
      <c r="C2" s="6" t="s">
        <v>1</v>
      </c>
      <c r="D2" s="6" t="s">
        <v>2</v>
      </c>
      <c r="E2" s="7" t="s">
        <v>589</v>
      </c>
      <c r="F2" s="25" t="s">
        <v>202</v>
      </c>
      <c r="G2" s="25" t="s">
        <v>203</v>
      </c>
    </row>
    <row r="3" spans="1:7" ht="36" customHeight="1">
      <c r="A3" s="148">
        <v>1</v>
      </c>
      <c r="B3" s="145" t="s">
        <v>167</v>
      </c>
      <c r="C3" s="149" t="s">
        <v>34</v>
      </c>
      <c r="D3" s="149" t="s">
        <v>117</v>
      </c>
      <c r="E3" s="159">
        <v>4000</v>
      </c>
      <c r="F3" s="215"/>
      <c r="G3" s="184" t="s">
        <v>246</v>
      </c>
    </row>
    <row r="4" spans="1:7" ht="9.75" customHeight="1">
      <c r="A4" s="148"/>
      <c r="B4" s="145"/>
      <c r="C4" s="150"/>
      <c r="D4" s="150"/>
      <c r="E4" s="160"/>
      <c r="F4" s="216"/>
      <c r="G4" s="186"/>
    </row>
    <row r="5" spans="1:7" ht="24" customHeight="1">
      <c r="A5" s="148"/>
      <c r="B5" s="145"/>
      <c r="C5" s="149" t="s">
        <v>118</v>
      </c>
      <c r="D5" s="149" t="s">
        <v>119</v>
      </c>
      <c r="E5" s="159">
        <v>58472</v>
      </c>
      <c r="F5" s="167" t="s">
        <v>245</v>
      </c>
      <c r="G5" s="169" t="s">
        <v>246</v>
      </c>
    </row>
    <row r="6" spans="1:7">
      <c r="A6" s="148"/>
      <c r="B6" s="145"/>
      <c r="C6" s="150"/>
      <c r="D6" s="150"/>
      <c r="E6" s="160"/>
      <c r="F6" s="168"/>
      <c r="G6" s="169"/>
    </row>
    <row r="7" spans="1:7" ht="31.5" customHeight="1">
      <c r="A7" s="148"/>
      <c r="B7" s="145"/>
      <c r="C7" s="191" t="s">
        <v>120</v>
      </c>
      <c r="D7" s="191" t="s">
        <v>121</v>
      </c>
      <c r="E7" s="183">
        <v>2304910</v>
      </c>
      <c r="F7" s="28" t="s">
        <v>244</v>
      </c>
      <c r="G7" s="169" t="s">
        <v>246</v>
      </c>
    </row>
    <row r="8" spans="1:7" ht="33.75" customHeight="1">
      <c r="A8" s="148"/>
      <c r="B8" s="145"/>
      <c r="C8" s="191"/>
      <c r="D8" s="191"/>
      <c r="E8" s="183"/>
      <c r="F8" s="28" t="s">
        <v>242</v>
      </c>
      <c r="G8" s="169"/>
    </row>
    <row r="9" spans="1:7" ht="40.5" customHeight="1">
      <c r="A9" s="148"/>
      <c r="B9" s="145"/>
      <c r="C9" s="191"/>
      <c r="D9" s="191"/>
      <c r="E9" s="183"/>
      <c r="F9" s="28" t="s">
        <v>243</v>
      </c>
      <c r="G9" s="28" t="s">
        <v>246</v>
      </c>
    </row>
    <row r="10" spans="1:7" ht="23.25" customHeight="1">
      <c r="A10" s="141" t="s">
        <v>168</v>
      </c>
      <c r="B10" s="151"/>
      <c r="C10" s="151"/>
      <c r="D10" s="152"/>
      <c r="E10" s="7">
        <f>SUM(E3:E9)</f>
        <v>2367382</v>
      </c>
      <c r="F10" s="181"/>
      <c r="G10" s="182"/>
    </row>
    <row r="11" spans="1:7" ht="41.25" customHeight="1">
      <c r="A11" s="148">
        <v>2</v>
      </c>
      <c r="B11" s="145" t="s">
        <v>170</v>
      </c>
      <c r="C11" s="146" t="s">
        <v>3</v>
      </c>
      <c r="D11" s="146" t="s">
        <v>4</v>
      </c>
      <c r="E11" s="161">
        <v>312000</v>
      </c>
      <c r="F11" s="77" t="s">
        <v>247</v>
      </c>
      <c r="G11" s="78" t="s">
        <v>246</v>
      </c>
    </row>
    <row r="12" spans="1:7" ht="33" customHeight="1">
      <c r="A12" s="148"/>
      <c r="B12" s="145"/>
      <c r="C12" s="147"/>
      <c r="D12" s="147"/>
      <c r="E12" s="162"/>
      <c r="F12" s="77" t="s">
        <v>248</v>
      </c>
      <c r="G12" s="78" t="s">
        <v>246</v>
      </c>
    </row>
    <row r="13" spans="1:7" ht="44.25" customHeight="1">
      <c r="A13" s="148"/>
      <c r="B13" s="145"/>
      <c r="C13" s="146" t="s">
        <v>5</v>
      </c>
      <c r="D13" s="146" t="s">
        <v>6</v>
      </c>
      <c r="E13" s="161">
        <v>152000</v>
      </c>
      <c r="F13" s="78" t="s">
        <v>249</v>
      </c>
      <c r="G13" s="78" t="s">
        <v>250</v>
      </c>
    </row>
    <row r="14" spans="1:7" ht="36">
      <c r="A14" s="148"/>
      <c r="B14" s="145"/>
      <c r="C14" s="204"/>
      <c r="D14" s="204"/>
      <c r="E14" s="205"/>
      <c r="F14" s="78" t="s">
        <v>251</v>
      </c>
      <c r="G14" s="78" t="s">
        <v>250</v>
      </c>
    </row>
    <row r="15" spans="1:7" ht="36">
      <c r="A15" s="148"/>
      <c r="B15" s="145"/>
      <c r="C15" s="204"/>
      <c r="D15" s="204"/>
      <c r="E15" s="205"/>
      <c r="F15" s="78" t="s">
        <v>252</v>
      </c>
      <c r="G15" s="78" t="s">
        <v>250</v>
      </c>
    </row>
    <row r="16" spans="1:7" ht="36">
      <c r="A16" s="148"/>
      <c r="B16" s="145"/>
      <c r="C16" s="204"/>
      <c r="D16" s="204"/>
      <c r="E16" s="205"/>
      <c r="F16" s="78" t="s">
        <v>253</v>
      </c>
      <c r="G16" s="78" t="s">
        <v>250</v>
      </c>
    </row>
    <row r="17" spans="1:7" ht="36">
      <c r="A17" s="148"/>
      <c r="B17" s="145"/>
      <c r="C17" s="204"/>
      <c r="D17" s="204"/>
      <c r="E17" s="205"/>
      <c r="F17" s="78" t="s">
        <v>254</v>
      </c>
      <c r="G17" s="78" t="s">
        <v>250</v>
      </c>
    </row>
    <row r="18" spans="1:7" ht="36">
      <c r="A18" s="148"/>
      <c r="B18" s="145"/>
      <c r="C18" s="204"/>
      <c r="D18" s="204"/>
      <c r="E18" s="205"/>
      <c r="F18" s="78" t="s">
        <v>255</v>
      </c>
      <c r="G18" s="78" t="s">
        <v>250</v>
      </c>
    </row>
    <row r="19" spans="1:7" ht="36">
      <c r="A19" s="148"/>
      <c r="B19" s="145"/>
      <c r="C19" s="204"/>
      <c r="D19" s="204"/>
      <c r="E19" s="205"/>
      <c r="F19" s="78" t="s">
        <v>256</v>
      </c>
      <c r="G19" s="78" t="s">
        <v>250</v>
      </c>
    </row>
    <row r="20" spans="1:7" ht="36">
      <c r="A20" s="148"/>
      <c r="B20" s="145"/>
      <c r="C20" s="204"/>
      <c r="D20" s="204"/>
      <c r="E20" s="205"/>
      <c r="F20" s="78" t="s">
        <v>257</v>
      </c>
      <c r="G20" s="78" t="s">
        <v>250</v>
      </c>
    </row>
    <row r="21" spans="1:7" ht="36">
      <c r="A21" s="148"/>
      <c r="B21" s="145"/>
      <c r="C21" s="204"/>
      <c r="D21" s="204"/>
      <c r="E21" s="205"/>
      <c r="F21" s="78" t="s">
        <v>258</v>
      </c>
      <c r="G21" s="78" t="s">
        <v>250</v>
      </c>
    </row>
    <row r="22" spans="1:7" ht="36">
      <c r="A22" s="148"/>
      <c r="B22" s="145"/>
      <c r="C22" s="204"/>
      <c r="D22" s="204"/>
      <c r="E22" s="205"/>
      <c r="F22" s="78" t="s">
        <v>259</v>
      </c>
      <c r="G22" s="78" t="s">
        <v>250</v>
      </c>
    </row>
    <row r="23" spans="1:7" ht="36">
      <c r="A23" s="148"/>
      <c r="B23" s="145"/>
      <c r="C23" s="204"/>
      <c r="D23" s="204"/>
      <c r="E23" s="205"/>
      <c r="F23" s="78" t="s">
        <v>260</v>
      </c>
      <c r="G23" s="78" t="s">
        <v>250</v>
      </c>
    </row>
    <row r="24" spans="1:7" ht="36">
      <c r="A24" s="148"/>
      <c r="B24" s="145"/>
      <c r="C24" s="204"/>
      <c r="D24" s="204"/>
      <c r="E24" s="205"/>
      <c r="F24" s="78" t="s">
        <v>261</v>
      </c>
      <c r="G24" s="78" t="s">
        <v>250</v>
      </c>
    </row>
    <row r="25" spans="1:7" ht="24">
      <c r="A25" s="148"/>
      <c r="B25" s="145"/>
      <c r="C25" s="146" t="s">
        <v>7</v>
      </c>
      <c r="D25" s="146" t="s">
        <v>8</v>
      </c>
      <c r="E25" s="159">
        <v>1200000</v>
      </c>
      <c r="F25" s="78" t="s">
        <v>262</v>
      </c>
      <c r="G25" s="78" t="s">
        <v>263</v>
      </c>
    </row>
    <row r="26" spans="1:7" ht="24">
      <c r="A26" s="148"/>
      <c r="B26" s="145"/>
      <c r="C26" s="147"/>
      <c r="D26" s="147"/>
      <c r="E26" s="160"/>
      <c r="F26" s="78" t="s">
        <v>264</v>
      </c>
      <c r="G26" s="78" t="s">
        <v>263</v>
      </c>
    </row>
    <row r="27" spans="1:7" ht="23.25" customHeight="1" thickBot="1">
      <c r="A27" s="141" t="s">
        <v>169</v>
      </c>
      <c r="B27" s="142"/>
      <c r="C27" s="142"/>
      <c r="D27" s="143"/>
      <c r="E27" s="7">
        <f>SUM(E11:E25)</f>
        <v>1664000</v>
      </c>
      <c r="F27" s="181"/>
      <c r="G27" s="182"/>
    </row>
    <row r="28" spans="1:7" ht="25.5">
      <c r="A28" s="148">
        <v>3</v>
      </c>
      <c r="B28" s="145" t="s">
        <v>171</v>
      </c>
      <c r="C28" s="146" t="s">
        <v>122</v>
      </c>
      <c r="D28" s="146" t="s">
        <v>123</v>
      </c>
      <c r="E28" s="208">
        <v>260000</v>
      </c>
      <c r="F28" s="58" t="s">
        <v>265</v>
      </c>
      <c r="G28" s="58" t="s">
        <v>266</v>
      </c>
    </row>
    <row r="29" spans="1:7" ht="25.5">
      <c r="A29" s="148"/>
      <c r="B29" s="145"/>
      <c r="C29" s="204"/>
      <c r="D29" s="204"/>
      <c r="E29" s="209"/>
      <c r="F29" s="59" t="s">
        <v>267</v>
      </c>
      <c r="G29" s="59" t="s">
        <v>266</v>
      </c>
    </row>
    <row r="30" spans="1:7" ht="25.5">
      <c r="A30" s="148"/>
      <c r="B30" s="145"/>
      <c r="C30" s="204"/>
      <c r="D30" s="204"/>
      <c r="E30" s="209"/>
      <c r="F30" s="59" t="s">
        <v>268</v>
      </c>
      <c r="G30" s="59" t="s">
        <v>266</v>
      </c>
    </row>
    <row r="31" spans="1:7" ht="25.5">
      <c r="A31" s="148"/>
      <c r="B31" s="145"/>
      <c r="C31" s="204"/>
      <c r="D31" s="204"/>
      <c r="E31" s="209"/>
      <c r="F31" s="59" t="s">
        <v>269</v>
      </c>
      <c r="G31" s="59" t="s">
        <v>266</v>
      </c>
    </row>
    <row r="32" spans="1:7" ht="25.5">
      <c r="A32" s="148"/>
      <c r="B32" s="145"/>
      <c r="C32" s="147"/>
      <c r="D32" s="147"/>
      <c r="E32" s="210"/>
      <c r="F32" s="66" t="s">
        <v>270</v>
      </c>
      <c r="G32" s="59" t="s">
        <v>271</v>
      </c>
    </row>
    <row r="33" spans="1:7" ht="56.25" customHeight="1">
      <c r="A33" s="148"/>
      <c r="B33" s="145"/>
      <c r="C33" s="149" t="s">
        <v>124</v>
      </c>
      <c r="D33" s="211" t="s">
        <v>125</v>
      </c>
      <c r="E33" s="159">
        <v>58200</v>
      </c>
      <c r="F33" s="65" t="s">
        <v>272</v>
      </c>
      <c r="G33" s="62" t="s">
        <v>273</v>
      </c>
    </row>
    <row r="34" spans="1:7" ht="57" customHeight="1">
      <c r="A34" s="148"/>
      <c r="B34" s="145"/>
      <c r="C34" s="170"/>
      <c r="D34" s="212"/>
      <c r="E34" s="171"/>
      <c r="F34" s="60" t="s">
        <v>274</v>
      </c>
      <c r="G34" s="61" t="s">
        <v>273</v>
      </c>
    </row>
    <row r="35" spans="1:7" ht="46.5" customHeight="1">
      <c r="A35" s="148"/>
      <c r="B35" s="145"/>
      <c r="C35" s="170"/>
      <c r="D35" s="212"/>
      <c r="E35" s="171"/>
      <c r="F35" s="60" t="s">
        <v>275</v>
      </c>
      <c r="G35" s="59" t="s">
        <v>271</v>
      </c>
    </row>
    <row r="36" spans="1:7" ht="62.25" customHeight="1">
      <c r="A36" s="148"/>
      <c r="B36" s="145"/>
      <c r="C36" s="170"/>
      <c r="D36" s="212"/>
      <c r="E36" s="171"/>
      <c r="F36" s="60" t="s">
        <v>276</v>
      </c>
      <c r="G36" s="62" t="s">
        <v>273</v>
      </c>
    </row>
    <row r="37" spans="1:7" ht="48" customHeight="1">
      <c r="A37" s="148"/>
      <c r="B37" s="145"/>
      <c r="C37" s="170"/>
      <c r="D37" s="212"/>
      <c r="E37" s="171"/>
      <c r="F37" s="60" t="s">
        <v>277</v>
      </c>
      <c r="G37" s="61" t="s">
        <v>273</v>
      </c>
    </row>
    <row r="38" spans="1:7" ht="50.25" customHeight="1">
      <c r="A38" s="148"/>
      <c r="B38" s="145"/>
      <c r="C38" s="170"/>
      <c r="D38" s="212"/>
      <c r="E38" s="171"/>
      <c r="F38" s="60" t="s">
        <v>278</v>
      </c>
      <c r="G38" s="61" t="s">
        <v>273</v>
      </c>
    </row>
    <row r="39" spans="1:7" ht="51.75" customHeight="1">
      <c r="A39" s="148"/>
      <c r="B39" s="145"/>
      <c r="C39" s="170"/>
      <c r="D39" s="212"/>
      <c r="E39" s="171"/>
      <c r="F39" s="60" t="s">
        <v>279</v>
      </c>
      <c r="G39" s="61" t="s">
        <v>273</v>
      </c>
    </row>
    <row r="40" spans="1:7" ht="51" customHeight="1">
      <c r="A40" s="148"/>
      <c r="B40" s="145"/>
      <c r="C40" s="170"/>
      <c r="D40" s="212"/>
      <c r="E40" s="171"/>
      <c r="F40" s="60" t="s">
        <v>280</v>
      </c>
      <c r="G40" s="61" t="s">
        <v>273</v>
      </c>
    </row>
    <row r="41" spans="1:7" ht="49.5" customHeight="1">
      <c r="A41" s="148"/>
      <c r="B41" s="145"/>
      <c r="C41" s="170"/>
      <c r="D41" s="212"/>
      <c r="E41" s="171"/>
      <c r="F41" s="60" t="s">
        <v>281</v>
      </c>
      <c r="G41" s="61" t="s">
        <v>273</v>
      </c>
    </row>
    <row r="42" spans="1:7" ht="51">
      <c r="A42" s="148"/>
      <c r="B42" s="145"/>
      <c r="C42" s="150"/>
      <c r="D42" s="213"/>
      <c r="E42" s="160"/>
      <c r="F42" s="63" t="s">
        <v>282</v>
      </c>
      <c r="G42" s="64" t="s">
        <v>273</v>
      </c>
    </row>
    <row r="43" spans="1:7" ht="25.5">
      <c r="A43" s="148"/>
      <c r="B43" s="145"/>
      <c r="C43" s="19" t="s">
        <v>126</v>
      </c>
      <c r="D43" s="19" t="s">
        <v>127</v>
      </c>
      <c r="E43" s="12">
        <v>39400</v>
      </c>
      <c r="F43" s="67" t="s">
        <v>283</v>
      </c>
      <c r="G43" s="68" t="s">
        <v>273</v>
      </c>
    </row>
    <row r="44" spans="1:7" ht="25.5">
      <c r="A44" s="148"/>
      <c r="B44" s="145"/>
      <c r="C44" s="201" t="s">
        <v>128</v>
      </c>
      <c r="D44" s="201" t="s">
        <v>129</v>
      </c>
      <c r="E44" s="159">
        <v>39000</v>
      </c>
      <c r="F44" s="73" t="s">
        <v>205</v>
      </c>
      <c r="G44" s="74" t="s">
        <v>271</v>
      </c>
    </row>
    <row r="45" spans="1:7" ht="25.5">
      <c r="A45" s="148"/>
      <c r="B45" s="145"/>
      <c r="C45" s="202"/>
      <c r="D45" s="202"/>
      <c r="E45" s="171"/>
      <c r="F45" s="69" t="s">
        <v>206</v>
      </c>
      <c r="G45" s="67" t="s">
        <v>271</v>
      </c>
    </row>
    <row r="46" spans="1:7" ht="25.5">
      <c r="A46" s="148"/>
      <c r="B46" s="145"/>
      <c r="C46" s="202"/>
      <c r="D46" s="202"/>
      <c r="E46" s="171"/>
      <c r="F46" s="69" t="s">
        <v>207</v>
      </c>
      <c r="G46" s="67" t="s">
        <v>271</v>
      </c>
    </row>
    <row r="47" spans="1:7" ht="25.5">
      <c r="A47" s="148"/>
      <c r="B47" s="145"/>
      <c r="C47" s="202"/>
      <c r="D47" s="202"/>
      <c r="E47" s="171"/>
      <c r="F47" s="69" t="s">
        <v>208</v>
      </c>
      <c r="G47" s="67" t="s">
        <v>271</v>
      </c>
    </row>
    <row r="48" spans="1:7" ht="25.5">
      <c r="A48" s="148"/>
      <c r="B48" s="145"/>
      <c r="C48" s="202"/>
      <c r="D48" s="202"/>
      <c r="E48" s="171"/>
      <c r="F48" s="69" t="s">
        <v>209</v>
      </c>
      <c r="G48" s="67" t="s">
        <v>271</v>
      </c>
    </row>
    <row r="49" spans="1:7" ht="25.5">
      <c r="A49" s="148"/>
      <c r="B49" s="145"/>
      <c r="C49" s="202"/>
      <c r="D49" s="202"/>
      <c r="E49" s="171"/>
      <c r="F49" s="69" t="s">
        <v>210</v>
      </c>
      <c r="G49" s="67" t="s">
        <v>271</v>
      </c>
    </row>
    <row r="50" spans="1:7" ht="25.5">
      <c r="A50" s="148"/>
      <c r="B50" s="145"/>
      <c r="C50" s="202"/>
      <c r="D50" s="202"/>
      <c r="E50" s="171"/>
      <c r="F50" s="69" t="s">
        <v>211</v>
      </c>
      <c r="G50" s="67" t="s">
        <v>271</v>
      </c>
    </row>
    <row r="51" spans="1:7" ht="36">
      <c r="A51" s="148"/>
      <c r="B51" s="145"/>
      <c r="C51" s="202"/>
      <c r="D51" s="202"/>
      <c r="E51" s="171"/>
      <c r="F51" s="69" t="s">
        <v>212</v>
      </c>
      <c r="G51" s="67" t="s">
        <v>271</v>
      </c>
    </row>
    <row r="52" spans="1:7" ht="25.5">
      <c r="A52" s="148"/>
      <c r="B52" s="145"/>
      <c r="C52" s="203"/>
      <c r="D52" s="203"/>
      <c r="E52" s="160"/>
      <c r="F52" s="70" t="s">
        <v>213</v>
      </c>
      <c r="G52" s="71" t="s">
        <v>271</v>
      </c>
    </row>
    <row r="53" spans="1:7" ht="25.5">
      <c r="A53" s="148"/>
      <c r="B53" s="145"/>
      <c r="C53" s="201" t="s">
        <v>130</v>
      </c>
      <c r="D53" s="149" t="s">
        <v>131</v>
      </c>
      <c r="E53" s="159">
        <v>105000</v>
      </c>
      <c r="F53" s="67" t="s">
        <v>284</v>
      </c>
      <c r="G53" s="68" t="s">
        <v>214</v>
      </c>
    </row>
    <row r="54" spans="1:7" ht="25.5">
      <c r="A54" s="148"/>
      <c r="B54" s="145"/>
      <c r="C54" s="202"/>
      <c r="D54" s="170"/>
      <c r="E54" s="171"/>
      <c r="F54" s="67" t="s">
        <v>285</v>
      </c>
      <c r="G54" s="68" t="s">
        <v>214</v>
      </c>
    </row>
    <row r="55" spans="1:7" ht="25.5">
      <c r="A55" s="148"/>
      <c r="B55" s="145"/>
      <c r="C55" s="202"/>
      <c r="D55" s="170"/>
      <c r="E55" s="171"/>
      <c r="F55" s="67" t="s">
        <v>286</v>
      </c>
      <c r="G55" s="68" t="s">
        <v>214</v>
      </c>
    </row>
    <row r="56" spans="1:7" ht="25.5">
      <c r="A56" s="148"/>
      <c r="B56" s="145"/>
      <c r="C56" s="202"/>
      <c r="D56" s="170"/>
      <c r="E56" s="171"/>
      <c r="F56" s="67" t="s">
        <v>287</v>
      </c>
      <c r="G56" s="68" t="s">
        <v>214</v>
      </c>
    </row>
    <row r="57" spans="1:7" ht="25.5">
      <c r="A57" s="148"/>
      <c r="B57" s="145"/>
      <c r="C57" s="202"/>
      <c r="D57" s="170"/>
      <c r="E57" s="171"/>
      <c r="F57" s="67" t="s">
        <v>288</v>
      </c>
      <c r="G57" s="68" t="s">
        <v>214</v>
      </c>
    </row>
    <row r="58" spans="1:7" ht="25.5">
      <c r="A58" s="148"/>
      <c r="B58" s="145"/>
      <c r="C58" s="202"/>
      <c r="D58" s="170"/>
      <c r="E58" s="171"/>
      <c r="F58" s="67" t="s">
        <v>289</v>
      </c>
      <c r="G58" s="68" t="s">
        <v>214</v>
      </c>
    </row>
    <row r="59" spans="1:7" ht="25.5">
      <c r="A59" s="148"/>
      <c r="B59" s="145"/>
      <c r="C59" s="202"/>
      <c r="D59" s="170"/>
      <c r="E59" s="171"/>
      <c r="F59" s="75" t="s">
        <v>290</v>
      </c>
      <c r="G59" s="76" t="s">
        <v>214</v>
      </c>
    </row>
    <row r="60" spans="1:7" ht="25.5">
      <c r="A60" s="148"/>
      <c r="B60" s="145"/>
      <c r="C60" s="14" t="s">
        <v>62</v>
      </c>
      <c r="D60" s="14" t="s">
        <v>131</v>
      </c>
      <c r="E60" s="12">
        <v>1548120</v>
      </c>
      <c r="F60" s="67" t="s">
        <v>291</v>
      </c>
      <c r="G60" s="67" t="s">
        <v>292</v>
      </c>
    </row>
    <row r="61" spans="1:7" ht="38.25">
      <c r="A61" s="148"/>
      <c r="B61" s="145"/>
      <c r="C61" s="20" t="s">
        <v>163</v>
      </c>
      <c r="D61" s="23" t="s">
        <v>198</v>
      </c>
      <c r="E61" s="12">
        <v>400000</v>
      </c>
      <c r="F61" s="67" t="s">
        <v>293</v>
      </c>
      <c r="G61" s="67" t="s">
        <v>266</v>
      </c>
    </row>
    <row r="62" spans="1:7" ht="27.75" customHeight="1">
      <c r="A62" s="153" t="s">
        <v>172</v>
      </c>
      <c r="B62" s="154"/>
      <c r="C62" s="154"/>
      <c r="D62" s="155"/>
      <c r="E62" s="7">
        <f>SUM(E28:E61)</f>
        <v>2449720</v>
      </c>
      <c r="F62" s="206"/>
      <c r="G62" s="207"/>
    </row>
    <row r="63" spans="1:7" ht="30.75" customHeight="1">
      <c r="A63" s="148">
        <v>4</v>
      </c>
      <c r="B63" s="145" t="s">
        <v>173</v>
      </c>
      <c r="C63" s="149" t="s">
        <v>9</v>
      </c>
      <c r="D63" s="93" t="s">
        <v>341</v>
      </c>
      <c r="E63" s="183">
        <v>120000</v>
      </c>
      <c r="F63" s="92" t="s">
        <v>332</v>
      </c>
      <c r="G63" s="29" t="s">
        <v>204</v>
      </c>
    </row>
    <row r="64" spans="1:7" ht="29.25" customHeight="1">
      <c r="A64" s="148"/>
      <c r="B64" s="145"/>
      <c r="C64" s="170"/>
      <c r="D64" s="93" t="s">
        <v>342</v>
      </c>
      <c r="E64" s="183"/>
      <c r="F64" s="92" t="s">
        <v>333</v>
      </c>
      <c r="G64" s="29" t="s">
        <v>204</v>
      </c>
    </row>
    <row r="65" spans="1:7" ht="27" customHeight="1">
      <c r="A65" s="148"/>
      <c r="B65" s="145"/>
      <c r="C65" s="170"/>
      <c r="D65" s="93" t="s">
        <v>343</v>
      </c>
      <c r="E65" s="183"/>
      <c r="F65" s="92" t="s">
        <v>334</v>
      </c>
      <c r="G65" s="29" t="s">
        <v>204</v>
      </c>
    </row>
    <row r="66" spans="1:7" ht="25.5">
      <c r="A66" s="148"/>
      <c r="B66" s="145"/>
      <c r="C66" s="170"/>
      <c r="D66" s="93" t="s">
        <v>344</v>
      </c>
      <c r="E66" s="183"/>
      <c r="F66" s="92" t="s">
        <v>335</v>
      </c>
      <c r="G66" s="29" t="s">
        <v>204</v>
      </c>
    </row>
    <row r="67" spans="1:7" ht="25.5">
      <c r="A67" s="148"/>
      <c r="B67" s="145"/>
      <c r="C67" s="170"/>
      <c r="D67" s="93" t="s">
        <v>345</v>
      </c>
      <c r="E67" s="183"/>
      <c r="F67" s="92" t="s">
        <v>336</v>
      </c>
      <c r="G67" s="29" t="s">
        <v>204</v>
      </c>
    </row>
    <row r="68" spans="1:7" ht="21.75" customHeight="1">
      <c r="A68" s="148"/>
      <c r="B68" s="145"/>
      <c r="C68" s="170"/>
      <c r="D68" s="93" t="s">
        <v>346</v>
      </c>
      <c r="E68" s="183"/>
      <c r="F68" s="92" t="s">
        <v>337</v>
      </c>
      <c r="G68" s="29" t="s">
        <v>204</v>
      </c>
    </row>
    <row r="69" spans="1:7" ht="24.75" customHeight="1">
      <c r="A69" s="148"/>
      <c r="B69" s="145"/>
      <c r="C69" s="170"/>
      <c r="D69" s="93" t="s">
        <v>347</v>
      </c>
      <c r="E69" s="183"/>
      <c r="F69" s="92" t="s">
        <v>338</v>
      </c>
      <c r="G69" s="29" t="s">
        <v>204</v>
      </c>
    </row>
    <row r="70" spans="1:7" ht="23.25" customHeight="1">
      <c r="A70" s="148"/>
      <c r="B70" s="145"/>
      <c r="C70" s="170"/>
      <c r="D70" s="93" t="s">
        <v>348</v>
      </c>
      <c r="E70" s="183"/>
      <c r="F70" s="92" t="s">
        <v>339</v>
      </c>
      <c r="G70" s="29" t="s">
        <v>204</v>
      </c>
    </row>
    <row r="71" spans="1:7" ht="22.5" customHeight="1">
      <c r="A71" s="148"/>
      <c r="B71" s="145"/>
      <c r="C71" s="150"/>
      <c r="D71" s="93" t="s">
        <v>349</v>
      </c>
      <c r="E71" s="183"/>
      <c r="F71" s="97" t="s">
        <v>340</v>
      </c>
      <c r="G71" s="29" t="s">
        <v>204</v>
      </c>
    </row>
    <row r="72" spans="1:7" ht="25.5">
      <c r="A72" s="148"/>
      <c r="B72" s="145"/>
      <c r="C72" s="149" t="s">
        <v>11</v>
      </c>
      <c r="D72" s="104" t="s">
        <v>386</v>
      </c>
      <c r="E72" s="171">
        <v>292700</v>
      </c>
      <c r="F72" s="72" t="s">
        <v>380</v>
      </c>
      <c r="G72" s="29" t="s">
        <v>204</v>
      </c>
    </row>
    <row r="73" spans="1:7" ht="25.5">
      <c r="A73" s="148"/>
      <c r="B73" s="145"/>
      <c r="C73" s="170"/>
      <c r="D73" s="98" t="s">
        <v>386</v>
      </c>
      <c r="E73" s="171"/>
      <c r="F73" s="72" t="s">
        <v>381</v>
      </c>
      <c r="G73" s="29" t="s">
        <v>204</v>
      </c>
    </row>
    <row r="74" spans="1:7">
      <c r="A74" s="148"/>
      <c r="B74" s="145"/>
      <c r="C74" s="170"/>
      <c r="D74" s="100" t="s">
        <v>387</v>
      </c>
      <c r="E74" s="171"/>
      <c r="F74" s="72" t="s">
        <v>382</v>
      </c>
      <c r="G74" s="29" t="s">
        <v>215</v>
      </c>
    </row>
    <row r="75" spans="1:7">
      <c r="A75" s="148"/>
      <c r="B75" s="145"/>
      <c r="C75" s="170"/>
      <c r="D75" s="98" t="s">
        <v>388</v>
      </c>
      <c r="E75" s="171"/>
      <c r="F75" s="72" t="s">
        <v>383</v>
      </c>
      <c r="G75" s="29" t="s">
        <v>215</v>
      </c>
    </row>
    <row r="76" spans="1:7">
      <c r="A76" s="148"/>
      <c r="B76" s="145"/>
      <c r="C76" s="170"/>
      <c r="D76" s="98" t="s">
        <v>389</v>
      </c>
      <c r="E76" s="171"/>
      <c r="F76" s="72" t="s">
        <v>384</v>
      </c>
      <c r="G76" s="29" t="s">
        <v>215</v>
      </c>
    </row>
    <row r="77" spans="1:7" ht="25.5">
      <c r="A77" s="148"/>
      <c r="B77" s="145"/>
      <c r="C77" s="150"/>
      <c r="D77" s="99" t="s">
        <v>386</v>
      </c>
      <c r="E77" s="160"/>
      <c r="F77" s="59" t="s">
        <v>385</v>
      </c>
      <c r="G77" s="33" t="s">
        <v>215</v>
      </c>
    </row>
    <row r="78" spans="1:7">
      <c r="A78" s="148"/>
      <c r="B78" s="145"/>
      <c r="C78" s="149" t="s">
        <v>13</v>
      </c>
      <c r="D78" s="95" t="s">
        <v>360</v>
      </c>
      <c r="E78" s="183">
        <v>170000</v>
      </c>
      <c r="F78" s="94" t="s">
        <v>350</v>
      </c>
      <c r="G78" s="47" t="s">
        <v>204</v>
      </c>
    </row>
    <row r="79" spans="1:7">
      <c r="A79" s="148"/>
      <c r="B79" s="145"/>
      <c r="C79" s="170"/>
      <c r="D79" s="95" t="s">
        <v>361</v>
      </c>
      <c r="E79" s="183"/>
      <c r="F79" s="94" t="s">
        <v>351</v>
      </c>
      <c r="G79" s="47" t="s">
        <v>204</v>
      </c>
    </row>
    <row r="80" spans="1:7">
      <c r="A80" s="148"/>
      <c r="B80" s="145"/>
      <c r="C80" s="170"/>
      <c r="D80" s="95" t="s">
        <v>362</v>
      </c>
      <c r="E80" s="183"/>
      <c r="F80" s="94" t="s">
        <v>352</v>
      </c>
      <c r="G80" s="47" t="s">
        <v>204</v>
      </c>
    </row>
    <row r="81" spans="1:7">
      <c r="A81" s="148"/>
      <c r="B81" s="145"/>
      <c r="C81" s="170"/>
      <c r="D81" s="95" t="s">
        <v>363</v>
      </c>
      <c r="E81" s="183"/>
      <c r="F81" s="94" t="s">
        <v>353</v>
      </c>
      <c r="G81" s="47" t="s">
        <v>204</v>
      </c>
    </row>
    <row r="82" spans="1:7">
      <c r="A82" s="148"/>
      <c r="B82" s="145"/>
      <c r="C82" s="170"/>
      <c r="D82" s="95" t="s">
        <v>364</v>
      </c>
      <c r="E82" s="183"/>
      <c r="F82" s="94" t="s">
        <v>354</v>
      </c>
      <c r="G82" s="47" t="s">
        <v>204</v>
      </c>
    </row>
    <row r="83" spans="1:7">
      <c r="A83" s="148"/>
      <c r="B83" s="145"/>
      <c r="C83" s="170"/>
      <c r="D83" s="95" t="s">
        <v>365</v>
      </c>
      <c r="E83" s="183"/>
      <c r="F83" s="94" t="s">
        <v>355</v>
      </c>
      <c r="G83" s="47" t="s">
        <v>204</v>
      </c>
    </row>
    <row r="84" spans="1:7">
      <c r="A84" s="148"/>
      <c r="B84" s="145"/>
      <c r="C84" s="170"/>
      <c r="D84" s="95" t="s">
        <v>366</v>
      </c>
      <c r="E84" s="183"/>
      <c r="F84" s="94" t="s">
        <v>356</v>
      </c>
      <c r="G84" s="47" t="s">
        <v>204</v>
      </c>
    </row>
    <row r="85" spans="1:7">
      <c r="A85" s="148"/>
      <c r="B85" s="145"/>
      <c r="C85" s="170"/>
      <c r="D85" s="95" t="s">
        <v>367</v>
      </c>
      <c r="E85" s="183"/>
      <c r="F85" s="94" t="s">
        <v>357</v>
      </c>
      <c r="G85" s="47" t="s">
        <v>204</v>
      </c>
    </row>
    <row r="86" spans="1:7">
      <c r="A86" s="148"/>
      <c r="B86" s="145"/>
      <c r="C86" s="170"/>
      <c r="D86" s="95" t="s">
        <v>368</v>
      </c>
      <c r="E86" s="183"/>
      <c r="F86" s="94" t="s">
        <v>358</v>
      </c>
      <c r="G86" s="47" t="s">
        <v>204</v>
      </c>
    </row>
    <row r="87" spans="1:7">
      <c r="A87" s="148"/>
      <c r="B87" s="145"/>
      <c r="C87" s="170"/>
      <c r="D87" s="95" t="s">
        <v>368</v>
      </c>
      <c r="E87" s="183"/>
      <c r="F87" s="94" t="s">
        <v>359</v>
      </c>
      <c r="G87" s="47" t="s">
        <v>204</v>
      </c>
    </row>
    <row r="88" spans="1:7" ht="25.5">
      <c r="A88" s="148"/>
      <c r="B88" s="145"/>
      <c r="C88" s="149" t="s">
        <v>15</v>
      </c>
      <c r="D88" s="93" t="s">
        <v>375</v>
      </c>
      <c r="E88" s="183">
        <v>94000</v>
      </c>
      <c r="F88" s="59" t="s">
        <v>369</v>
      </c>
      <c r="G88" s="47" t="s">
        <v>204</v>
      </c>
    </row>
    <row r="89" spans="1:7" ht="25.5">
      <c r="A89" s="148"/>
      <c r="B89" s="145"/>
      <c r="C89" s="170"/>
      <c r="D89" s="93" t="s">
        <v>376</v>
      </c>
      <c r="E89" s="183"/>
      <c r="F89" s="59" t="s">
        <v>370</v>
      </c>
      <c r="G89" s="47" t="s">
        <v>204</v>
      </c>
    </row>
    <row r="90" spans="1:7" ht="25.5">
      <c r="A90" s="148"/>
      <c r="B90" s="145"/>
      <c r="C90" s="170"/>
      <c r="D90" s="93" t="s">
        <v>377</v>
      </c>
      <c r="E90" s="183"/>
      <c r="F90" s="59" t="s">
        <v>371</v>
      </c>
      <c r="G90" s="47" t="s">
        <v>204</v>
      </c>
    </row>
    <row r="91" spans="1:7" ht="25.5">
      <c r="A91" s="148"/>
      <c r="B91" s="145"/>
      <c r="C91" s="170"/>
      <c r="D91" s="93" t="s">
        <v>377</v>
      </c>
      <c r="E91" s="183"/>
      <c r="F91" s="59" t="s">
        <v>372</v>
      </c>
      <c r="G91" s="47" t="s">
        <v>204</v>
      </c>
    </row>
    <row r="92" spans="1:7" ht="25.5">
      <c r="A92" s="148"/>
      <c r="B92" s="145"/>
      <c r="C92" s="170"/>
      <c r="D92" s="93" t="s">
        <v>378</v>
      </c>
      <c r="E92" s="183"/>
      <c r="F92" s="59" t="s">
        <v>373</v>
      </c>
      <c r="G92" s="47" t="s">
        <v>204</v>
      </c>
    </row>
    <row r="93" spans="1:7" ht="25.5">
      <c r="A93" s="148"/>
      <c r="B93" s="145"/>
      <c r="C93" s="150"/>
      <c r="D93" s="93" t="s">
        <v>379</v>
      </c>
      <c r="E93" s="183"/>
      <c r="F93" s="59" t="s">
        <v>374</v>
      </c>
      <c r="G93" s="47" t="s">
        <v>204</v>
      </c>
    </row>
    <row r="94" spans="1:7" ht="24" customHeight="1">
      <c r="A94" s="148"/>
      <c r="B94" s="145"/>
      <c r="C94" s="149" t="s">
        <v>17</v>
      </c>
      <c r="D94" s="89" t="s">
        <v>310</v>
      </c>
      <c r="E94" s="159">
        <v>288726</v>
      </c>
      <c r="F94" s="90" t="s">
        <v>294</v>
      </c>
      <c r="G94" s="27" t="s">
        <v>331</v>
      </c>
    </row>
    <row r="95" spans="1:7" ht="25.5">
      <c r="A95" s="148"/>
      <c r="B95" s="145"/>
      <c r="C95" s="170"/>
      <c r="D95" s="83" t="s">
        <v>311</v>
      </c>
      <c r="E95" s="171"/>
      <c r="F95" s="79" t="s">
        <v>295</v>
      </c>
      <c r="G95" s="28" t="s">
        <v>331</v>
      </c>
    </row>
    <row r="96" spans="1:7" ht="25.5">
      <c r="A96" s="148"/>
      <c r="B96" s="145"/>
      <c r="C96" s="170"/>
      <c r="D96" s="84" t="s">
        <v>312</v>
      </c>
      <c r="E96" s="171"/>
      <c r="F96" s="80" t="s">
        <v>296</v>
      </c>
      <c r="G96" s="28" t="s">
        <v>331</v>
      </c>
    </row>
    <row r="97" spans="1:7" ht="25.5">
      <c r="A97" s="148"/>
      <c r="B97" s="145"/>
      <c r="C97" s="170"/>
      <c r="D97" s="83" t="s">
        <v>313</v>
      </c>
      <c r="E97" s="171"/>
      <c r="F97" s="81" t="s">
        <v>297</v>
      </c>
      <c r="G97" s="28" t="s">
        <v>331</v>
      </c>
    </row>
    <row r="98" spans="1:7" ht="24">
      <c r="A98" s="148"/>
      <c r="B98" s="145"/>
      <c r="C98" s="170"/>
      <c r="D98" s="83" t="s">
        <v>314</v>
      </c>
      <c r="E98" s="171"/>
      <c r="F98" s="81" t="s">
        <v>298</v>
      </c>
      <c r="G98" s="28" t="s">
        <v>331</v>
      </c>
    </row>
    <row r="99" spans="1:7" ht="25.5">
      <c r="A99" s="148"/>
      <c r="B99" s="145"/>
      <c r="C99" s="170"/>
      <c r="D99" s="83" t="s">
        <v>315</v>
      </c>
      <c r="E99" s="171"/>
      <c r="F99" s="81" t="s">
        <v>299</v>
      </c>
      <c r="G99" s="28" t="s">
        <v>331</v>
      </c>
    </row>
    <row r="100" spans="1:7" ht="25.5">
      <c r="A100" s="148"/>
      <c r="B100" s="145"/>
      <c r="C100" s="170"/>
      <c r="D100" s="83" t="s">
        <v>316</v>
      </c>
      <c r="E100" s="171"/>
      <c r="F100" s="81" t="s">
        <v>300</v>
      </c>
      <c r="G100" s="28" t="s">
        <v>331</v>
      </c>
    </row>
    <row r="101" spans="1:7" ht="25.5">
      <c r="A101" s="148"/>
      <c r="B101" s="145"/>
      <c r="C101" s="170"/>
      <c r="D101" s="85" t="s">
        <v>317</v>
      </c>
      <c r="E101" s="171"/>
      <c r="F101" s="81" t="s">
        <v>301</v>
      </c>
      <c r="G101" s="28" t="s">
        <v>331</v>
      </c>
    </row>
    <row r="102" spans="1:7" ht="25.5">
      <c r="A102" s="148"/>
      <c r="B102" s="145"/>
      <c r="C102" s="170"/>
      <c r="D102" s="86" t="s">
        <v>318</v>
      </c>
      <c r="E102" s="171"/>
      <c r="F102" s="81" t="s">
        <v>302</v>
      </c>
      <c r="G102" s="28" t="s">
        <v>331</v>
      </c>
    </row>
    <row r="103" spans="1:7" ht="25.5">
      <c r="A103" s="148"/>
      <c r="B103" s="145"/>
      <c r="C103" s="170"/>
      <c r="D103" s="86" t="s">
        <v>319</v>
      </c>
      <c r="E103" s="171"/>
      <c r="F103" s="81" t="s">
        <v>303</v>
      </c>
      <c r="G103" s="28" t="s">
        <v>331</v>
      </c>
    </row>
    <row r="104" spans="1:7" ht="25.5">
      <c r="A104" s="148"/>
      <c r="B104" s="145"/>
      <c r="C104" s="170"/>
      <c r="D104" s="86" t="s">
        <v>320</v>
      </c>
      <c r="E104" s="171"/>
      <c r="F104" s="81" t="s">
        <v>304</v>
      </c>
      <c r="G104" s="28" t="s">
        <v>331</v>
      </c>
    </row>
    <row r="105" spans="1:7" ht="25.5">
      <c r="A105" s="148"/>
      <c r="B105" s="145"/>
      <c r="C105" s="170"/>
      <c r="D105" s="88" t="s">
        <v>321</v>
      </c>
      <c r="E105" s="171"/>
      <c r="F105" s="81" t="s">
        <v>305</v>
      </c>
      <c r="G105" s="28" t="s">
        <v>331</v>
      </c>
    </row>
    <row r="106" spans="1:7" ht="25.5">
      <c r="A106" s="148"/>
      <c r="B106" s="145"/>
      <c r="C106" s="170"/>
      <c r="D106" s="86" t="s">
        <v>322</v>
      </c>
      <c r="E106" s="171"/>
      <c r="F106" s="81" t="s">
        <v>306</v>
      </c>
      <c r="G106" s="28" t="s">
        <v>331</v>
      </c>
    </row>
    <row r="107" spans="1:7" ht="25.5">
      <c r="A107" s="148"/>
      <c r="B107" s="145"/>
      <c r="C107" s="170"/>
      <c r="D107" s="86" t="s">
        <v>322</v>
      </c>
      <c r="E107" s="171"/>
      <c r="F107" s="81" t="s">
        <v>307</v>
      </c>
      <c r="G107" s="28" t="s">
        <v>331</v>
      </c>
    </row>
    <row r="108" spans="1:7" ht="24">
      <c r="A108" s="148"/>
      <c r="B108" s="145"/>
      <c r="C108" s="170"/>
      <c r="D108" s="86" t="s">
        <v>323</v>
      </c>
      <c r="E108" s="171"/>
      <c r="F108" s="81" t="s">
        <v>308</v>
      </c>
      <c r="G108" s="28" t="s">
        <v>331</v>
      </c>
    </row>
    <row r="109" spans="1:7" ht="25.5">
      <c r="A109" s="148"/>
      <c r="B109" s="145"/>
      <c r="C109" s="170"/>
      <c r="D109" s="86" t="s">
        <v>324</v>
      </c>
      <c r="E109" s="171"/>
      <c r="F109" s="81" t="s">
        <v>309</v>
      </c>
      <c r="G109" s="28" t="s">
        <v>331</v>
      </c>
    </row>
    <row r="110" spans="1:7" ht="24">
      <c r="A110" s="148"/>
      <c r="B110" s="145"/>
      <c r="C110" s="170"/>
      <c r="D110" s="86" t="s">
        <v>325</v>
      </c>
      <c r="E110" s="171"/>
      <c r="F110" s="81" t="s">
        <v>558</v>
      </c>
      <c r="G110" s="28" t="s">
        <v>331</v>
      </c>
    </row>
    <row r="111" spans="1:7" ht="24">
      <c r="A111" s="148"/>
      <c r="B111" s="145"/>
      <c r="C111" s="170"/>
      <c r="D111" s="86" t="s">
        <v>326</v>
      </c>
      <c r="E111" s="171"/>
      <c r="F111" s="81" t="s">
        <v>559</v>
      </c>
      <c r="G111" s="28" t="s">
        <v>331</v>
      </c>
    </row>
    <row r="112" spans="1:7" ht="24">
      <c r="A112" s="148"/>
      <c r="B112" s="145"/>
      <c r="C112" s="170"/>
      <c r="D112" s="86" t="s">
        <v>327</v>
      </c>
      <c r="E112" s="171"/>
      <c r="F112" s="81" t="s">
        <v>560</v>
      </c>
      <c r="G112" s="28" t="s">
        <v>331</v>
      </c>
    </row>
    <row r="113" spans="1:7" ht="24">
      <c r="A113" s="148"/>
      <c r="B113" s="145"/>
      <c r="C113" s="170"/>
      <c r="D113" s="86" t="s">
        <v>328</v>
      </c>
      <c r="E113" s="171"/>
      <c r="F113" s="81" t="s">
        <v>561</v>
      </c>
      <c r="G113" s="28" t="s">
        <v>331</v>
      </c>
    </row>
    <row r="114" spans="1:7" ht="24">
      <c r="A114" s="148"/>
      <c r="B114" s="145"/>
      <c r="C114" s="170"/>
      <c r="D114" s="86" t="s">
        <v>329</v>
      </c>
      <c r="E114" s="171"/>
      <c r="F114" s="81" t="s">
        <v>562</v>
      </c>
      <c r="G114" s="28" t="s">
        <v>331</v>
      </c>
    </row>
    <row r="115" spans="1:7" ht="25.5">
      <c r="A115" s="148"/>
      <c r="B115" s="145"/>
      <c r="C115" s="150"/>
      <c r="D115" s="87" t="s">
        <v>330</v>
      </c>
      <c r="E115" s="160"/>
      <c r="F115" s="82" t="s">
        <v>563</v>
      </c>
      <c r="G115" s="28" t="s">
        <v>331</v>
      </c>
    </row>
    <row r="116" spans="1:7" ht="25.5">
      <c r="A116" s="148"/>
      <c r="B116" s="145"/>
      <c r="C116" s="53" t="s">
        <v>18</v>
      </c>
      <c r="D116" s="101" t="s">
        <v>19</v>
      </c>
      <c r="E116" s="12">
        <v>2900000</v>
      </c>
      <c r="F116" s="103" t="s">
        <v>390</v>
      </c>
      <c r="G116" s="48" t="s">
        <v>204</v>
      </c>
    </row>
    <row r="117" spans="1:7" ht="38.25">
      <c r="A117" s="148"/>
      <c r="B117" s="145"/>
      <c r="C117" s="53" t="s">
        <v>162</v>
      </c>
      <c r="D117" s="14" t="s">
        <v>199</v>
      </c>
      <c r="E117" s="12">
        <v>772000</v>
      </c>
      <c r="F117" s="59" t="s">
        <v>393</v>
      </c>
      <c r="G117" s="47" t="s">
        <v>204</v>
      </c>
    </row>
    <row r="118" spans="1:7" ht="63.75">
      <c r="A118" s="148"/>
      <c r="B118" s="145"/>
      <c r="C118" s="53" t="s">
        <v>20</v>
      </c>
      <c r="D118" s="14" t="s">
        <v>21</v>
      </c>
      <c r="E118" s="2">
        <v>40000</v>
      </c>
      <c r="F118" s="96" t="s">
        <v>391</v>
      </c>
      <c r="G118" s="91" t="s">
        <v>392</v>
      </c>
    </row>
    <row r="119" spans="1:7" ht="28.5" customHeight="1">
      <c r="A119" s="153" t="s">
        <v>174</v>
      </c>
      <c r="B119" s="154"/>
      <c r="C119" s="154"/>
      <c r="D119" s="155"/>
      <c r="E119" s="7">
        <f>SUM(E63:E118)</f>
        <v>4677426</v>
      </c>
      <c r="F119" s="181"/>
      <c r="G119" s="182"/>
    </row>
    <row r="120" spans="1:7" ht="25.5">
      <c r="A120" s="148">
        <v>5</v>
      </c>
      <c r="B120" s="145" t="s">
        <v>175</v>
      </c>
      <c r="C120" s="149" t="s">
        <v>22</v>
      </c>
      <c r="D120" s="149" t="s">
        <v>97</v>
      </c>
      <c r="E120" s="198">
        <v>112000</v>
      </c>
      <c r="F120" s="105" t="s">
        <v>394</v>
      </c>
      <c r="G120" s="105" t="s">
        <v>395</v>
      </c>
    </row>
    <row r="121" spans="1:7" ht="25.5">
      <c r="A121" s="148"/>
      <c r="B121" s="145"/>
      <c r="C121" s="150"/>
      <c r="D121" s="150"/>
      <c r="E121" s="199"/>
      <c r="F121" s="105" t="s">
        <v>396</v>
      </c>
      <c r="G121" s="105" t="s">
        <v>395</v>
      </c>
    </row>
    <row r="122" spans="1:7" ht="25.5">
      <c r="A122" s="148"/>
      <c r="B122" s="145"/>
      <c r="C122" s="149" t="s">
        <v>23</v>
      </c>
      <c r="D122" s="149" t="s">
        <v>98</v>
      </c>
      <c r="E122" s="159">
        <v>97260</v>
      </c>
      <c r="F122" s="105" t="s">
        <v>397</v>
      </c>
      <c r="G122" s="29" t="s">
        <v>204</v>
      </c>
    </row>
    <row r="123" spans="1:7" ht="25.5">
      <c r="A123" s="148"/>
      <c r="B123" s="145"/>
      <c r="C123" s="170"/>
      <c r="D123" s="170"/>
      <c r="E123" s="171"/>
      <c r="F123" s="105" t="s">
        <v>398</v>
      </c>
      <c r="G123" s="29" t="s">
        <v>204</v>
      </c>
    </row>
    <row r="124" spans="1:7" ht="25.5">
      <c r="A124" s="148"/>
      <c r="B124" s="145"/>
      <c r="C124" s="170"/>
      <c r="D124" s="170"/>
      <c r="E124" s="171"/>
      <c r="F124" s="105" t="s">
        <v>399</v>
      </c>
      <c r="G124" s="29" t="s">
        <v>204</v>
      </c>
    </row>
    <row r="125" spans="1:7" ht="38.25">
      <c r="A125" s="148"/>
      <c r="B125" s="145"/>
      <c r="C125" s="170"/>
      <c r="D125" s="170"/>
      <c r="E125" s="171"/>
      <c r="F125" s="105" t="s">
        <v>400</v>
      </c>
      <c r="G125" s="29" t="s">
        <v>204</v>
      </c>
    </row>
    <row r="126" spans="1:7" ht="25.5">
      <c r="A126" s="148"/>
      <c r="B126" s="145"/>
      <c r="C126" s="170"/>
      <c r="D126" s="170"/>
      <c r="E126" s="171"/>
      <c r="F126" s="105" t="s">
        <v>401</v>
      </c>
      <c r="G126" s="29" t="s">
        <v>204</v>
      </c>
    </row>
    <row r="127" spans="1:7" ht="38.25">
      <c r="A127" s="148"/>
      <c r="B127" s="145"/>
      <c r="C127" s="170"/>
      <c r="D127" s="170"/>
      <c r="E127" s="171"/>
      <c r="F127" s="105" t="s">
        <v>402</v>
      </c>
      <c r="G127" s="29" t="s">
        <v>204</v>
      </c>
    </row>
    <row r="128" spans="1:7" ht="25.5">
      <c r="A128" s="148"/>
      <c r="B128" s="145"/>
      <c r="C128" s="170"/>
      <c r="D128" s="170"/>
      <c r="E128" s="171"/>
      <c r="F128" s="105" t="s">
        <v>403</v>
      </c>
      <c r="G128" s="29" t="s">
        <v>204</v>
      </c>
    </row>
    <row r="129" spans="1:7" ht="25.5">
      <c r="A129" s="148"/>
      <c r="B129" s="145"/>
      <c r="C129" s="170"/>
      <c r="D129" s="170"/>
      <c r="E129" s="171"/>
      <c r="F129" s="105" t="s">
        <v>404</v>
      </c>
      <c r="G129" s="29" t="s">
        <v>204</v>
      </c>
    </row>
    <row r="130" spans="1:7" ht="25.5">
      <c r="A130" s="148"/>
      <c r="B130" s="145"/>
      <c r="C130" s="170"/>
      <c r="D130" s="170"/>
      <c r="E130" s="171"/>
      <c r="F130" s="105" t="s">
        <v>405</v>
      </c>
      <c r="G130" s="29" t="s">
        <v>204</v>
      </c>
    </row>
    <row r="131" spans="1:7" ht="25.5">
      <c r="A131" s="148"/>
      <c r="B131" s="145"/>
      <c r="C131" s="170"/>
      <c r="D131" s="170"/>
      <c r="E131" s="171"/>
      <c r="F131" s="105" t="s">
        <v>406</v>
      </c>
      <c r="G131" s="29" t="s">
        <v>204</v>
      </c>
    </row>
    <row r="132" spans="1:7" ht="25.5">
      <c r="A132" s="148"/>
      <c r="B132" s="145"/>
      <c r="C132" s="170"/>
      <c r="D132" s="170"/>
      <c r="E132" s="171"/>
      <c r="F132" s="105" t="s">
        <v>407</v>
      </c>
      <c r="G132" s="29" t="s">
        <v>204</v>
      </c>
    </row>
    <row r="133" spans="1:7" ht="25.5">
      <c r="A133" s="148"/>
      <c r="B133" s="145"/>
      <c r="C133" s="149" t="s">
        <v>24</v>
      </c>
      <c r="D133" s="149" t="s">
        <v>99</v>
      </c>
      <c r="E133" s="198">
        <v>87932</v>
      </c>
      <c r="F133" s="105" t="s">
        <v>408</v>
      </c>
      <c r="G133" s="105" t="s">
        <v>409</v>
      </c>
    </row>
    <row r="134" spans="1:7" ht="25.5">
      <c r="A134" s="148"/>
      <c r="B134" s="145"/>
      <c r="C134" s="170"/>
      <c r="D134" s="170"/>
      <c r="E134" s="200"/>
      <c r="F134" s="105" t="s">
        <v>410</v>
      </c>
      <c r="G134" s="105" t="s">
        <v>409</v>
      </c>
    </row>
    <row r="135" spans="1:7" ht="25.5">
      <c r="A135" s="148"/>
      <c r="B135" s="145"/>
      <c r="C135" s="150"/>
      <c r="D135" s="150"/>
      <c r="E135" s="199"/>
      <c r="F135" s="105" t="s">
        <v>411</v>
      </c>
      <c r="G135" s="105" t="s">
        <v>409</v>
      </c>
    </row>
    <row r="136" spans="1:7">
      <c r="A136" s="148"/>
      <c r="B136" s="145"/>
      <c r="C136" s="149" t="s">
        <v>25</v>
      </c>
      <c r="D136" s="149" t="s">
        <v>100</v>
      </c>
      <c r="E136" s="198">
        <v>40000</v>
      </c>
      <c r="F136" s="105" t="s">
        <v>412</v>
      </c>
      <c r="G136" s="47" t="s">
        <v>204</v>
      </c>
    </row>
    <row r="137" spans="1:7">
      <c r="A137" s="148"/>
      <c r="B137" s="145"/>
      <c r="C137" s="170"/>
      <c r="D137" s="170"/>
      <c r="E137" s="200"/>
      <c r="F137" s="105" t="s">
        <v>413</v>
      </c>
      <c r="G137" s="47" t="s">
        <v>204</v>
      </c>
    </row>
    <row r="138" spans="1:7">
      <c r="A138" s="148"/>
      <c r="B138" s="145"/>
      <c r="C138" s="170"/>
      <c r="D138" s="170"/>
      <c r="E138" s="200"/>
      <c r="F138" s="105" t="s">
        <v>414</v>
      </c>
      <c r="G138" s="47" t="s">
        <v>204</v>
      </c>
    </row>
    <row r="139" spans="1:7">
      <c r="A139" s="148"/>
      <c r="B139" s="145"/>
      <c r="C139" s="170"/>
      <c r="D139" s="170"/>
      <c r="E139" s="200"/>
      <c r="F139" s="105" t="s">
        <v>415</v>
      </c>
      <c r="G139" s="47" t="s">
        <v>204</v>
      </c>
    </row>
    <row r="140" spans="1:7">
      <c r="A140" s="148"/>
      <c r="B140" s="145"/>
      <c r="C140" s="150"/>
      <c r="D140" s="150"/>
      <c r="E140" s="199"/>
      <c r="F140" s="105" t="s">
        <v>416</v>
      </c>
      <c r="G140" s="47" t="s">
        <v>204</v>
      </c>
    </row>
    <row r="141" spans="1:7" ht="25.5">
      <c r="A141" s="148"/>
      <c r="B141" s="145"/>
      <c r="C141" s="149" t="s">
        <v>26</v>
      </c>
      <c r="D141" s="149" t="s">
        <v>101</v>
      </c>
      <c r="E141" s="198">
        <v>202040</v>
      </c>
      <c r="F141" s="105" t="s">
        <v>417</v>
      </c>
      <c r="G141" s="35" t="s">
        <v>204</v>
      </c>
    </row>
    <row r="142" spans="1:7" ht="38.25">
      <c r="A142" s="148"/>
      <c r="B142" s="145"/>
      <c r="C142" s="170"/>
      <c r="D142" s="170"/>
      <c r="E142" s="200"/>
      <c r="F142" s="105" t="s">
        <v>418</v>
      </c>
      <c r="G142" s="29" t="s">
        <v>204</v>
      </c>
    </row>
    <row r="143" spans="1:7" ht="38.25">
      <c r="A143" s="148"/>
      <c r="B143" s="145"/>
      <c r="C143" s="170"/>
      <c r="D143" s="170"/>
      <c r="E143" s="200"/>
      <c r="F143" s="105" t="s">
        <v>419</v>
      </c>
      <c r="G143" s="29" t="s">
        <v>204</v>
      </c>
    </row>
    <row r="144" spans="1:7" ht="25.5">
      <c r="A144" s="148"/>
      <c r="B144" s="145"/>
      <c r="C144" s="170"/>
      <c r="D144" s="170"/>
      <c r="E144" s="200"/>
      <c r="F144" s="105" t="s">
        <v>420</v>
      </c>
      <c r="G144" s="29" t="s">
        <v>204</v>
      </c>
    </row>
    <row r="145" spans="1:7" ht="25.5">
      <c r="A145" s="148"/>
      <c r="B145" s="145"/>
      <c r="C145" s="170"/>
      <c r="D145" s="170"/>
      <c r="E145" s="200"/>
      <c r="F145" s="105" t="s">
        <v>421</v>
      </c>
      <c r="G145" s="29" t="s">
        <v>204</v>
      </c>
    </row>
    <row r="146" spans="1:7" ht="25.5">
      <c r="A146" s="148"/>
      <c r="B146" s="145"/>
      <c r="C146" s="170"/>
      <c r="D146" s="170"/>
      <c r="E146" s="200"/>
      <c r="F146" s="105" t="s">
        <v>422</v>
      </c>
      <c r="G146" s="29" t="s">
        <v>204</v>
      </c>
    </row>
    <row r="147" spans="1:7" ht="38.25">
      <c r="A147" s="148"/>
      <c r="B147" s="145"/>
      <c r="C147" s="170"/>
      <c r="D147" s="170"/>
      <c r="E147" s="200"/>
      <c r="F147" s="105" t="s">
        <v>423</v>
      </c>
      <c r="G147" s="29" t="s">
        <v>204</v>
      </c>
    </row>
    <row r="148" spans="1:7" ht="25.5">
      <c r="A148" s="148"/>
      <c r="B148" s="145"/>
      <c r="C148" s="170"/>
      <c r="D148" s="170"/>
      <c r="E148" s="200"/>
      <c r="F148" s="105" t="s">
        <v>424</v>
      </c>
      <c r="G148" s="29" t="s">
        <v>204</v>
      </c>
    </row>
    <row r="149" spans="1:7" ht="38.25">
      <c r="A149" s="148"/>
      <c r="B149" s="145"/>
      <c r="C149" s="170"/>
      <c r="D149" s="170"/>
      <c r="E149" s="200"/>
      <c r="F149" s="105" t="s">
        <v>425</v>
      </c>
      <c r="G149" s="29" t="s">
        <v>204</v>
      </c>
    </row>
    <row r="150" spans="1:7" ht="25.5">
      <c r="A150" s="148"/>
      <c r="B150" s="145"/>
      <c r="C150" s="170"/>
      <c r="D150" s="170"/>
      <c r="E150" s="200"/>
      <c r="F150" s="105" t="s">
        <v>426</v>
      </c>
      <c r="G150" s="29" t="s">
        <v>204</v>
      </c>
    </row>
    <row r="151" spans="1:7" ht="25.5">
      <c r="A151" s="148"/>
      <c r="B151" s="145"/>
      <c r="C151" s="170"/>
      <c r="D151" s="170"/>
      <c r="E151" s="200"/>
      <c r="F151" s="105" t="s">
        <v>427</v>
      </c>
      <c r="G151" s="29" t="s">
        <v>204</v>
      </c>
    </row>
    <row r="152" spans="1:7" ht="38.25">
      <c r="A152" s="148"/>
      <c r="B152" s="145"/>
      <c r="C152" s="170"/>
      <c r="D152" s="170"/>
      <c r="E152" s="200"/>
      <c r="F152" s="105" t="s">
        <v>428</v>
      </c>
      <c r="G152" s="29" t="s">
        <v>204</v>
      </c>
    </row>
    <row r="153" spans="1:7" ht="38.25">
      <c r="A153" s="148"/>
      <c r="B153" s="145"/>
      <c r="C153" s="170"/>
      <c r="D153" s="170"/>
      <c r="E153" s="200"/>
      <c r="F153" s="105" t="s">
        <v>429</v>
      </c>
      <c r="G153" s="29" t="s">
        <v>204</v>
      </c>
    </row>
    <row r="154" spans="1:7" ht="38.25">
      <c r="A154" s="148"/>
      <c r="B154" s="145"/>
      <c r="C154" s="170"/>
      <c r="D154" s="170"/>
      <c r="E154" s="200"/>
      <c r="F154" s="105" t="s">
        <v>430</v>
      </c>
      <c r="G154" s="29" t="s">
        <v>204</v>
      </c>
    </row>
    <row r="155" spans="1:7" ht="38.25">
      <c r="A155" s="148"/>
      <c r="B155" s="145"/>
      <c r="C155" s="150"/>
      <c r="D155" s="150"/>
      <c r="E155" s="199"/>
      <c r="F155" s="105" t="s">
        <v>431</v>
      </c>
      <c r="G155" s="29" t="s">
        <v>204</v>
      </c>
    </row>
    <row r="156" spans="1:7" ht="25.5">
      <c r="A156" s="148"/>
      <c r="B156" s="145"/>
      <c r="C156" s="149" t="s">
        <v>27</v>
      </c>
      <c r="D156" s="149" t="s">
        <v>102</v>
      </c>
      <c r="E156" s="198">
        <v>17760</v>
      </c>
      <c r="F156" s="105" t="s">
        <v>432</v>
      </c>
      <c r="G156" s="105" t="s">
        <v>433</v>
      </c>
    </row>
    <row r="157" spans="1:7" ht="25.5">
      <c r="A157" s="148"/>
      <c r="B157" s="145"/>
      <c r="C157" s="150"/>
      <c r="D157" s="150"/>
      <c r="E157" s="199"/>
      <c r="F157" s="105" t="s">
        <v>434</v>
      </c>
      <c r="G157" s="105" t="s">
        <v>433</v>
      </c>
    </row>
    <row r="158" spans="1:7" ht="28.5" customHeight="1">
      <c r="A158" s="148"/>
      <c r="B158" s="145"/>
      <c r="C158" s="53" t="s">
        <v>28</v>
      </c>
      <c r="D158" s="14" t="s">
        <v>103</v>
      </c>
      <c r="E158" s="12">
        <v>960000</v>
      </c>
      <c r="F158" s="105">
        <v>1107</v>
      </c>
      <c r="G158" s="105" t="s">
        <v>435</v>
      </c>
    </row>
    <row r="159" spans="1:7" ht="25.5">
      <c r="A159" s="148"/>
      <c r="B159" s="145"/>
      <c r="C159" s="53" t="s">
        <v>104</v>
      </c>
      <c r="D159" s="14" t="s">
        <v>99</v>
      </c>
      <c r="E159" s="12">
        <v>200000</v>
      </c>
      <c r="F159" s="105" t="s">
        <v>436</v>
      </c>
      <c r="G159" s="105" t="s">
        <v>409</v>
      </c>
    </row>
    <row r="160" spans="1:7" ht="27" customHeight="1">
      <c r="A160" s="141" t="s">
        <v>176</v>
      </c>
      <c r="B160" s="142"/>
      <c r="C160" s="142"/>
      <c r="D160" s="143"/>
      <c r="E160" s="7">
        <f>SUM(E120:E159)</f>
        <v>1716992</v>
      </c>
      <c r="F160" s="181"/>
      <c r="G160" s="182"/>
    </row>
    <row r="161" spans="1:7" ht="22.5">
      <c r="A161" s="148">
        <v>6</v>
      </c>
      <c r="B161" s="145" t="s">
        <v>177</v>
      </c>
      <c r="C161" s="149" t="s">
        <v>30</v>
      </c>
      <c r="D161" s="149" t="s">
        <v>105</v>
      </c>
      <c r="E161" s="159">
        <v>155860</v>
      </c>
      <c r="F161" s="106" t="s">
        <v>437</v>
      </c>
      <c r="G161" s="29" t="s">
        <v>204</v>
      </c>
    </row>
    <row r="162" spans="1:7" ht="22.5">
      <c r="A162" s="148"/>
      <c r="B162" s="145"/>
      <c r="C162" s="170"/>
      <c r="D162" s="170"/>
      <c r="E162" s="171"/>
      <c r="F162" s="106" t="s">
        <v>438</v>
      </c>
      <c r="G162" s="29" t="s">
        <v>204</v>
      </c>
    </row>
    <row r="163" spans="1:7" ht="22.5">
      <c r="A163" s="148"/>
      <c r="B163" s="145"/>
      <c r="C163" s="170"/>
      <c r="D163" s="170"/>
      <c r="E163" s="171"/>
      <c r="F163" s="106" t="s">
        <v>439</v>
      </c>
      <c r="G163" s="29" t="s">
        <v>204</v>
      </c>
    </row>
    <row r="164" spans="1:7" ht="22.5">
      <c r="A164" s="148"/>
      <c r="B164" s="145"/>
      <c r="C164" s="170"/>
      <c r="D164" s="170"/>
      <c r="E164" s="171"/>
      <c r="F164" s="106" t="s">
        <v>440</v>
      </c>
      <c r="G164" s="29" t="s">
        <v>204</v>
      </c>
    </row>
    <row r="165" spans="1:7" ht="22.5">
      <c r="A165" s="148"/>
      <c r="B165" s="145"/>
      <c r="C165" s="170"/>
      <c r="D165" s="170"/>
      <c r="E165" s="171"/>
      <c r="F165" s="106" t="s">
        <v>441</v>
      </c>
      <c r="G165" s="29" t="s">
        <v>204</v>
      </c>
    </row>
    <row r="166" spans="1:7" ht="22.5">
      <c r="A166" s="148"/>
      <c r="B166" s="145"/>
      <c r="C166" s="170"/>
      <c r="D166" s="170"/>
      <c r="E166" s="171"/>
      <c r="F166" s="106" t="s">
        <v>442</v>
      </c>
      <c r="G166" s="29" t="s">
        <v>204</v>
      </c>
    </row>
    <row r="167" spans="1:7" ht="22.5">
      <c r="A167" s="148"/>
      <c r="B167" s="145"/>
      <c r="C167" s="170"/>
      <c r="D167" s="170"/>
      <c r="E167" s="171"/>
      <c r="F167" s="106" t="s">
        <v>443</v>
      </c>
      <c r="G167" s="29" t="s">
        <v>204</v>
      </c>
    </row>
    <row r="168" spans="1:7" ht="22.5">
      <c r="A168" s="148"/>
      <c r="B168" s="145"/>
      <c r="C168" s="170"/>
      <c r="D168" s="170"/>
      <c r="E168" s="171"/>
      <c r="F168" s="106" t="s">
        <v>444</v>
      </c>
      <c r="G168" s="29" t="s">
        <v>204</v>
      </c>
    </row>
    <row r="169" spans="1:7" ht="22.5">
      <c r="A169" s="148"/>
      <c r="B169" s="145"/>
      <c r="C169" s="170"/>
      <c r="D169" s="170"/>
      <c r="E169" s="171"/>
      <c r="F169" s="106" t="s">
        <v>445</v>
      </c>
      <c r="G169" s="29" t="s">
        <v>204</v>
      </c>
    </row>
    <row r="170" spans="1:7" ht="22.5">
      <c r="A170" s="148"/>
      <c r="B170" s="145"/>
      <c r="C170" s="170"/>
      <c r="D170" s="170"/>
      <c r="E170" s="171"/>
      <c r="F170" s="106" t="s">
        <v>446</v>
      </c>
      <c r="G170" s="29" t="s">
        <v>204</v>
      </c>
    </row>
    <row r="171" spans="1:7" ht="22.5">
      <c r="A171" s="148"/>
      <c r="B171" s="145"/>
      <c r="C171" s="170"/>
      <c r="D171" s="170"/>
      <c r="E171" s="171"/>
      <c r="F171" s="106" t="s">
        <v>447</v>
      </c>
      <c r="G171" s="29" t="s">
        <v>204</v>
      </c>
    </row>
    <row r="172" spans="1:7" ht="22.5">
      <c r="A172" s="148"/>
      <c r="B172" s="145"/>
      <c r="C172" s="150"/>
      <c r="D172" s="150"/>
      <c r="E172" s="160"/>
      <c r="F172" s="106" t="s">
        <v>448</v>
      </c>
      <c r="G172" s="29" t="s">
        <v>204</v>
      </c>
    </row>
    <row r="173" spans="1:7" ht="39" customHeight="1">
      <c r="A173" s="148"/>
      <c r="B173" s="145"/>
      <c r="C173" s="132" t="s">
        <v>449</v>
      </c>
      <c r="D173" s="107" t="s">
        <v>450</v>
      </c>
      <c r="E173" s="49">
        <v>1</v>
      </c>
      <c r="F173" s="106" t="s">
        <v>451</v>
      </c>
      <c r="G173" s="47"/>
    </row>
    <row r="174" spans="1:7" ht="25.5">
      <c r="A174" s="148"/>
      <c r="B174" s="145"/>
      <c r="C174" s="149" t="s">
        <v>29</v>
      </c>
      <c r="D174" s="149" t="s">
        <v>106</v>
      </c>
      <c r="E174" s="159">
        <v>124906</v>
      </c>
      <c r="F174" s="108" t="s">
        <v>452</v>
      </c>
      <c r="G174" s="29" t="s">
        <v>216</v>
      </c>
    </row>
    <row r="175" spans="1:7" ht="24">
      <c r="A175" s="148"/>
      <c r="B175" s="145"/>
      <c r="C175" s="170"/>
      <c r="D175" s="170"/>
      <c r="E175" s="171"/>
      <c r="F175" s="109" t="s">
        <v>453</v>
      </c>
      <c r="G175" s="47" t="s">
        <v>204</v>
      </c>
    </row>
    <row r="176" spans="1:7" ht="24">
      <c r="A176" s="148"/>
      <c r="B176" s="145"/>
      <c r="C176" s="170"/>
      <c r="D176" s="170"/>
      <c r="E176" s="171"/>
      <c r="F176" s="109" t="s">
        <v>454</v>
      </c>
      <c r="G176" s="47" t="s">
        <v>204</v>
      </c>
    </row>
    <row r="177" spans="1:7" ht="24">
      <c r="A177" s="148"/>
      <c r="B177" s="145"/>
      <c r="C177" s="170"/>
      <c r="D177" s="170"/>
      <c r="E177" s="171"/>
      <c r="F177" s="109" t="s">
        <v>455</v>
      </c>
      <c r="G177" s="47" t="s">
        <v>204</v>
      </c>
    </row>
    <row r="178" spans="1:7" ht="24">
      <c r="A178" s="148"/>
      <c r="B178" s="145"/>
      <c r="C178" s="170"/>
      <c r="D178" s="170"/>
      <c r="E178" s="171"/>
      <c r="F178" s="109" t="s">
        <v>456</v>
      </c>
      <c r="G178" s="47" t="s">
        <v>204</v>
      </c>
    </row>
    <row r="179" spans="1:7" ht="25.5">
      <c r="A179" s="148"/>
      <c r="B179" s="145"/>
      <c r="C179" s="170"/>
      <c r="D179" s="170"/>
      <c r="E179" s="171"/>
      <c r="F179" s="109" t="s">
        <v>457</v>
      </c>
      <c r="G179" s="47" t="s">
        <v>204</v>
      </c>
    </row>
    <row r="180" spans="1:7" ht="25.5">
      <c r="A180" s="148"/>
      <c r="B180" s="145"/>
      <c r="C180" s="170"/>
      <c r="D180" s="170"/>
      <c r="E180" s="171"/>
      <c r="F180" s="109" t="s">
        <v>458</v>
      </c>
      <c r="G180" s="47" t="s">
        <v>204</v>
      </c>
    </row>
    <row r="181" spans="1:7" ht="25.5">
      <c r="A181" s="148"/>
      <c r="B181" s="145"/>
      <c r="C181" s="150"/>
      <c r="D181" s="150"/>
      <c r="E181" s="160"/>
      <c r="F181" s="109" t="s">
        <v>459</v>
      </c>
      <c r="G181" s="47" t="s">
        <v>204</v>
      </c>
    </row>
    <row r="182" spans="1:7" ht="26.25" customHeight="1">
      <c r="A182" s="148"/>
      <c r="B182" s="145"/>
      <c r="C182" s="149" t="s">
        <v>107</v>
      </c>
      <c r="D182" s="110" t="s">
        <v>460</v>
      </c>
      <c r="E182" s="159">
        <v>170098</v>
      </c>
      <c r="F182" s="111">
        <v>50082</v>
      </c>
      <c r="G182" s="47" t="s">
        <v>204</v>
      </c>
    </row>
    <row r="183" spans="1:7" ht="25.5">
      <c r="A183" s="148"/>
      <c r="B183" s="145"/>
      <c r="C183" s="170"/>
      <c r="D183" s="110" t="s">
        <v>463</v>
      </c>
      <c r="E183" s="171"/>
      <c r="F183" s="111">
        <v>50083</v>
      </c>
      <c r="G183" s="47" t="s">
        <v>204</v>
      </c>
    </row>
    <row r="184" spans="1:7" ht="25.5">
      <c r="A184" s="148"/>
      <c r="B184" s="145"/>
      <c r="C184" s="170"/>
      <c r="D184" s="110" t="s">
        <v>464</v>
      </c>
      <c r="E184" s="171"/>
      <c r="F184" s="111">
        <v>50338</v>
      </c>
      <c r="G184" s="47" t="s">
        <v>204</v>
      </c>
    </row>
    <row r="185" spans="1:7" ht="25.5">
      <c r="A185" s="148"/>
      <c r="B185" s="145"/>
      <c r="C185" s="170"/>
      <c r="D185" s="110" t="s">
        <v>465</v>
      </c>
      <c r="E185" s="171"/>
      <c r="F185" s="111">
        <v>50085</v>
      </c>
      <c r="G185" s="47" t="s">
        <v>204</v>
      </c>
    </row>
    <row r="186" spans="1:7" ht="25.5">
      <c r="A186" s="148"/>
      <c r="B186" s="145"/>
      <c r="C186" s="170"/>
      <c r="D186" s="110" t="s">
        <v>466</v>
      </c>
      <c r="E186" s="171"/>
      <c r="F186" s="111">
        <v>50086</v>
      </c>
      <c r="G186" s="47" t="s">
        <v>204</v>
      </c>
    </row>
    <row r="187" spans="1:7" ht="25.5">
      <c r="A187" s="148"/>
      <c r="B187" s="145"/>
      <c r="C187" s="170"/>
      <c r="D187" s="110" t="s">
        <v>467</v>
      </c>
      <c r="E187" s="171"/>
      <c r="F187" s="111">
        <v>50088</v>
      </c>
      <c r="G187" s="47" t="s">
        <v>204</v>
      </c>
    </row>
    <row r="188" spans="1:7" ht="25.5">
      <c r="A188" s="148"/>
      <c r="B188" s="145"/>
      <c r="C188" s="170"/>
      <c r="D188" s="110" t="s">
        <v>461</v>
      </c>
      <c r="E188" s="171"/>
      <c r="F188" s="111">
        <v>50089</v>
      </c>
      <c r="G188" s="47" t="s">
        <v>204</v>
      </c>
    </row>
    <row r="189" spans="1:7" ht="25.5">
      <c r="A189" s="148"/>
      <c r="B189" s="145"/>
      <c r="C189" s="170"/>
      <c r="D189" s="110" t="s">
        <v>462</v>
      </c>
      <c r="E189" s="171"/>
      <c r="F189" s="111">
        <v>50090</v>
      </c>
      <c r="G189" s="47" t="s">
        <v>204</v>
      </c>
    </row>
    <row r="190" spans="1:7" ht="34.5" customHeight="1">
      <c r="A190" s="148"/>
      <c r="B190" s="145"/>
      <c r="C190" s="150"/>
      <c r="D190" s="110" t="s">
        <v>468</v>
      </c>
      <c r="E190" s="160"/>
      <c r="F190" s="111">
        <v>50458</v>
      </c>
      <c r="G190" s="47" t="s">
        <v>204</v>
      </c>
    </row>
    <row r="191" spans="1:7" ht="36">
      <c r="A191" s="148"/>
      <c r="B191" s="145"/>
      <c r="C191" s="149" t="s">
        <v>32</v>
      </c>
      <c r="D191" s="149" t="s">
        <v>109</v>
      </c>
      <c r="E191" s="159">
        <v>30000</v>
      </c>
      <c r="F191" s="34" t="s">
        <v>217</v>
      </c>
      <c r="G191" s="29" t="s">
        <v>204</v>
      </c>
    </row>
    <row r="192" spans="1:7" ht="36">
      <c r="A192" s="148"/>
      <c r="B192" s="145"/>
      <c r="C192" s="150"/>
      <c r="D192" s="150"/>
      <c r="E192" s="160"/>
      <c r="F192" s="34" t="s">
        <v>218</v>
      </c>
      <c r="G192" s="29" t="s">
        <v>204</v>
      </c>
    </row>
    <row r="193" spans="1:7" ht="24">
      <c r="A193" s="148"/>
      <c r="B193" s="145"/>
      <c r="C193" s="149" t="s">
        <v>31</v>
      </c>
      <c r="D193" s="149" t="s">
        <v>477</v>
      </c>
      <c r="E193" s="159">
        <v>142600</v>
      </c>
      <c r="F193" s="112" t="s">
        <v>469</v>
      </c>
      <c r="G193" s="29" t="s">
        <v>204</v>
      </c>
    </row>
    <row r="194" spans="1:7" ht="24">
      <c r="A194" s="148"/>
      <c r="B194" s="145"/>
      <c r="C194" s="170"/>
      <c r="D194" s="170"/>
      <c r="E194" s="171"/>
      <c r="F194" s="112" t="s">
        <v>470</v>
      </c>
      <c r="G194" s="29" t="s">
        <v>204</v>
      </c>
    </row>
    <row r="195" spans="1:7" ht="24">
      <c r="A195" s="148"/>
      <c r="B195" s="145"/>
      <c r="C195" s="170"/>
      <c r="D195" s="170"/>
      <c r="E195" s="171"/>
      <c r="F195" s="112" t="s">
        <v>471</v>
      </c>
      <c r="G195" s="29" t="s">
        <v>204</v>
      </c>
    </row>
    <row r="196" spans="1:7" ht="24">
      <c r="A196" s="148"/>
      <c r="B196" s="145"/>
      <c r="C196" s="170"/>
      <c r="D196" s="170"/>
      <c r="E196" s="171"/>
      <c r="F196" s="113" t="s">
        <v>472</v>
      </c>
      <c r="G196" s="29" t="s">
        <v>204</v>
      </c>
    </row>
    <row r="197" spans="1:7" ht="24">
      <c r="A197" s="148"/>
      <c r="B197" s="145"/>
      <c r="C197" s="170"/>
      <c r="D197" s="170"/>
      <c r="E197" s="171"/>
      <c r="F197" s="113" t="s">
        <v>473</v>
      </c>
      <c r="G197" s="29" t="s">
        <v>204</v>
      </c>
    </row>
    <row r="198" spans="1:7" ht="24">
      <c r="A198" s="148"/>
      <c r="B198" s="145"/>
      <c r="C198" s="170"/>
      <c r="D198" s="170"/>
      <c r="E198" s="171"/>
      <c r="F198" s="113" t="s">
        <v>474</v>
      </c>
      <c r="G198" s="29" t="s">
        <v>204</v>
      </c>
    </row>
    <row r="199" spans="1:7" ht="36">
      <c r="A199" s="148"/>
      <c r="B199" s="145"/>
      <c r="C199" s="170"/>
      <c r="D199" s="170"/>
      <c r="E199" s="171"/>
      <c r="F199" s="113" t="s">
        <v>475</v>
      </c>
      <c r="G199" s="29" t="s">
        <v>204</v>
      </c>
    </row>
    <row r="200" spans="1:7" ht="24">
      <c r="A200" s="148"/>
      <c r="B200" s="145"/>
      <c r="C200" s="170"/>
      <c r="D200" s="170"/>
      <c r="E200" s="171"/>
      <c r="F200" s="113" t="s">
        <v>476</v>
      </c>
      <c r="G200" s="29" t="s">
        <v>204</v>
      </c>
    </row>
    <row r="201" spans="1:7" ht="34.5" customHeight="1">
      <c r="A201" s="148"/>
      <c r="B201" s="145"/>
      <c r="C201" s="53" t="s">
        <v>33</v>
      </c>
      <c r="D201" s="14" t="s">
        <v>109</v>
      </c>
      <c r="E201" s="12">
        <v>860000</v>
      </c>
      <c r="F201" s="114" t="s">
        <v>478</v>
      </c>
      <c r="G201" s="30" t="s">
        <v>219</v>
      </c>
    </row>
    <row r="202" spans="1:7" ht="24">
      <c r="A202" s="148"/>
      <c r="B202" s="145"/>
      <c r="C202" s="149" t="s">
        <v>111</v>
      </c>
      <c r="D202" s="149" t="s">
        <v>112</v>
      </c>
      <c r="E202" s="159">
        <v>2058000</v>
      </c>
      <c r="F202" s="115" t="s">
        <v>479</v>
      </c>
      <c r="G202" s="29" t="s">
        <v>204</v>
      </c>
    </row>
    <row r="203" spans="1:7" ht="28.5" customHeight="1">
      <c r="A203" s="148"/>
      <c r="B203" s="145"/>
      <c r="C203" s="150"/>
      <c r="D203" s="150"/>
      <c r="E203" s="160"/>
      <c r="F203" s="115" t="s">
        <v>480</v>
      </c>
      <c r="G203" s="29" t="s">
        <v>204</v>
      </c>
    </row>
    <row r="204" spans="1:7" ht="38.25">
      <c r="A204" s="148"/>
      <c r="B204" s="145"/>
      <c r="C204" s="53" t="s">
        <v>113</v>
      </c>
      <c r="D204" s="14" t="s">
        <v>114</v>
      </c>
      <c r="E204" s="12">
        <v>1570664</v>
      </c>
      <c r="F204" s="37" t="s">
        <v>220</v>
      </c>
      <c r="G204" s="47" t="s">
        <v>204</v>
      </c>
    </row>
    <row r="205" spans="1:7" ht="25.5">
      <c r="A205" s="148"/>
      <c r="B205" s="145"/>
      <c r="C205" s="53" t="s">
        <v>115</v>
      </c>
      <c r="D205" s="14" t="s">
        <v>116</v>
      </c>
      <c r="E205" s="12">
        <v>1440000</v>
      </c>
      <c r="F205" s="116" t="s">
        <v>481</v>
      </c>
      <c r="G205" s="102" t="s">
        <v>482</v>
      </c>
    </row>
    <row r="206" spans="1:7" ht="24.75" customHeight="1">
      <c r="A206" s="141" t="s">
        <v>178</v>
      </c>
      <c r="B206" s="142"/>
      <c r="C206" s="142"/>
      <c r="D206" s="143"/>
      <c r="E206" s="7">
        <f>SUM(E161:E205)</f>
        <v>6552129</v>
      </c>
      <c r="F206" s="181"/>
      <c r="G206" s="182"/>
    </row>
    <row r="207" spans="1:7">
      <c r="A207" s="148">
        <v>7</v>
      </c>
      <c r="B207" s="145" t="s">
        <v>179</v>
      </c>
      <c r="C207" s="149" t="s">
        <v>35</v>
      </c>
      <c r="D207" s="149" t="s">
        <v>36</v>
      </c>
      <c r="E207" s="159">
        <v>322000</v>
      </c>
      <c r="F207" s="194" t="s">
        <v>221</v>
      </c>
      <c r="G207" s="196" t="s">
        <v>222</v>
      </c>
    </row>
    <row r="208" spans="1:7">
      <c r="A208" s="148"/>
      <c r="B208" s="145"/>
      <c r="C208" s="170"/>
      <c r="D208" s="170"/>
      <c r="E208" s="171"/>
      <c r="F208" s="195"/>
      <c r="G208" s="197"/>
    </row>
    <row r="209" spans="1:7" ht="36">
      <c r="A209" s="148"/>
      <c r="B209" s="145"/>
      <c r="C209" s="170"/>
      <c r="D209" s="170"/>
      <c r="E209" s="171"/>
      <c r="F209" s="26" t="s">
        <v>223</v>
      </c>
      <c r="G209" s="38" t="s">
        <v>222</v>
      </c>
    </row>
    <row r="210" spans="1:7" ht="24">
      <c r="A210" s="148"/>
      <c r="B210" s="145"/>
      <c r="C210" s="170"/>
      <c r="D210" s="170"/>
      <c r="E210" s="171"/>
      <c r="F210" s="26" t="s">
        <v>224</v>
      </c>
      <c r="G210" s="38" t="s">
        <v>222</v>
      </c>
    </row>
    <row r="211" spans="1:7" ht="24">
      <c r="A211" s="148"/>
      <c r="B211" s="145"/>
      <c r="C211" s="170"/>
      <c r="D211" s="170"/>
      <c r="E211" s="171"/>
      <c r="F211" s="26" t="s">
        <v>225</v>
      </c>
      <c r="G211" s="38" t="s">
        <v>222</v>
      </c>
    </row>
    <row r="212" spans="1:7" ht="24">
      <c r="A212" s="148"/>
      <c r="B212" s="145"/>
      <c r="C212" s="170"/>
      <c r="D212" s="170"/>
      <c r="E212" s="171"/>
      <c r="F212" s="26" t="s">
        <v>226</v>
      </c>
      <c r="G212" s="38" t="s">
        <v>222</v>
      </c>
    </row>
    <row r="213" spans="1:7" ht="24">
      <c r="A213" s="148"/>
      <c r="B213" s="145"/>
      <c r="C213" s="150"/>
      <c r="D213" s="150"/>
      <c r="E213" s="160"/>
      <c r="F213" s="26" t="s">
        <v>227</v>
      </c>
      <c r="G213" s="38" t="s">
        <v>222</v>
      </c>
    </row>
    <row r="214" spans="1:7" ht="24">
      <c r="A214" s="148"/>
      <c r="B214" s="145"/>
      <c r="C214" s="149" t="s">
        <v>37</v>
      </c>
      <c r="D214" s="149" t="s">
        <v>38</v>
      </c>
      <c r="E214" s="159">
        <v>100000</v>
      </c>
      <c r="F214" s="26" t="s">
        <v>483</v>
      </c>
      <c r="G214" s="38" t="s">
        <v>222</v>
      </c>
    </row>
    <row r="215" spans="1:7" ht="24">
      <c r="A215" s="148"/>
      <c r="B215" s="145"/>
      <c r="C215" s="170"/>
      <c r="D215" s="170"/>
      <c r="E215" s="171"/>
      <c r="F215" s="26" t="s">
        <v>484</v>
      </c>
      <c r="G215" s="38" t="s">
        <v>222</v>
      </c>
    </row>
    <row r="216" spans="1:7" ht="24">
      <c r="A216" s="148"/>
      <c r="B216" s="145"/>
      <c r="C216" s="170"/>
      <c r="D216" s="170"/>
      <c r="E216" s="171"/>
      <c r="F216" s="26" t="s">
        <v>485</v>
      </c>
      <c r="G216" s="38" t="s">
        <v>222</v>
      </c>
    </row>
    <row r="217" spans="1:7" ht="24">
      <c r="A217" s="148"/>
      <c r="B217" s="145"/>
      <c r="C217" s="170"/>
      <c r="D217" s="170"/>
      <c r="E217" s="171"/>
      <c r="F217" s="26" t="s">
        <v>486</v>
      </c>
      <c r="G217" s="38" t="s">
        <v>222</v>
      </c>
    </row>
    <row r="218" spans="1:7" ht="24">
      <c r="A218" s="148"/>
      <c r="B218" s="145"/>
      <c r="C218" s="150"/>
      <c r="D218" s="150"/>
      <c r="E218" s="160"/>
      <c r="F218" s="26" t="s">
        <v>487</v>
      </c>
      <c r="G218" s="38" t="s">
        <v>222</v>
      </c>
    </row>
    <row r="219" spans="1:7" ht="25.5">
      <c r="A219" s="148"/>
      <c r="B219" s="145"/>
      <c r="C219" s="53" t="s">
        <v>39</v>
      </c>
      <c r="D219" s="14" t="s">
        <v>40</v>
      </c>
      <c r="E219" s="12">
        <v>12000</v>
      </c>
      <c r="F219" s="26" t="s">
        <v>488</v>
      </c>
      <c r="G219" s="38" t="s">
        <v>222</v>
      </c>
    </row>
    <row r="220" spans="1:7" ht="36">
      <c r="A220" s="148"/>
      <c r="B220" s="145"/>
      <c r="C220" s="149" t="s">
        <v>41</v>
      </c>
      <c r="D220" s="149" t="s">
        <v>42</v>
      </c>
      <c r="E220" s="159">
        <v>66800</v>
      </c>
      <c r="F220" s="26" t="s">
        <v>489</v>
      </c>
      <c r="G220" s="38" t="s">
        <v>204</v>
      </c>
    </row>
    <row r="221" spans="1:7" ht="36">
      <c r="A221" s="148"/>
      <c r="B221" s="145"/>
      <c r="C221" s="170"/>
      <c r="D221" s="170"/>
      <c r="E221" s="171"/>
      <c r="F221" s="26" t="s">
        <v>490</v>
      </c>
      <c r="G221" s="38" t="s">
        <v>204</v>
      </c>
    </row>
    <row r="222" spans="1:7" ht="36">
      <c r="A222" s="148"/>
      <c r="B222" s="145"/>
      <c r="C222" s="170"/>
      <c r="D222" s="170"/>
      <c r="E222" s="171"/>
      <c r="F222" s="26" t="s">
        <v>491</v>
      </c>
      <c r="G222" s="38" t="s">
        <v>204</v>
      </c>
    </row>
    <row r="223" spans="1:7" ht="36">
      <c r="A223" s="148"/>
      <c r="B223" s="145"/>
      <c r="C223" s="150"/>
      <c r="D223" s="150"/>
      <c r="E223" s="160"/>
      <c r="F223" s="28" t="s">
        <v>492</v>
      </c>
      <c r="G223" s="29" t="s">
        <v>204</v>
      </c>
    </row>
    <row r="224" spans="1:7" ht="24">
      <c r="A224" s="148"/>
      <c r="B224" s="145"/>
      <c r="C224" s="149" t="s">
        <v>43</v>
      </c>
      <c r="D224" s="149" t="s">
        <v>44</v>
      </c>
      <c r="E224" s="159">
        <v>168888</v>
      </c>
      <c r="F224" s="39" t="s">
        <v>493</v>
      </c>
      <c r="G224" s="38" t="s">
        <v>228</v>
      </c>
    </row>
    <row r="225" spans="1:7">
      <c r="A225" s="148"/>
      <c r="B225" s="145"/>
      <c r="C225" s="170"/>
      <c r="D225" s="170"/>
      <c r="E225" s="171"/>
      <c r="F225" s="39" t="s">
        <v>494</v>
      </c>
      <c r="G225" s="38" t="s">
        <v>228</v>
      </c>
    </row>
    <row r="226" spans="1:7">
      <c r="A226" s="148"/>
      <c r="B226" s="145"/>
      <c r="C226" s="170"/>
      <c r="D226" s="170"/>
      <c r="E226" s="171"/>
      <c r="F226" s="39" t="s">
        <v>495</v>
      </c>
      <c r="G226" s="38" t="s">
        <v>228</v>
      </c>
    </row>
    <row r="227" spans="1:7" ht="21" customHeight="1">
      <c r="A227" s="148"/>
      <c r="B227" s="145"/>
      <c r="C227" s="150"/>
      <c r="D227" s="150"/>
      <c r="E227" s="160"/>
      <c r="F227" s="39" t="s">
        <v>496</v>
      </c>
      <c r="G227" s="38" t="s">
        <v>228</v>
      </c>
    </row>
    <row r="228" spans="1:7" ht="43.5" customHeight="1">
      <c r="A228" s="148"/>
      <c r="B228" s="145"/>
      <c r="C228" s="149" t="s">
        <v>45</v>
      </c>
      <c r="D228" s="149" t="s">
        <v>46</v>
      </c>
      <c r="E228" s="159">
        <v>80000</v>
      </c>
      <c r="F228" s="39" t="s">
        <v>497</v>
      </c>
      <c r="G228" s="26" t="s">
        <v>502</v>
      </c>
    </row>
    <row r="229" spans="1:7" ht="35.25" customHeight="1">
      <c r="A229" s="148"/>
      <c r="B229" s="145"/>
      <c r="C229" s="170"/>
      <c r="D229" s="170"/>
      <c r="E229" s="171"/>
      <c r="F229" s="39" t="s">
        <v>498</v>
      </c>
      <c r="G229" s="26" t="s">
        <v>502</v>
      </c>
    </row>
    <row r="230" spans="1:7" ht="39.75" customHeight="1">
      <c r="A230" s="148"/>
      <c r="B230" s="145"/>
      <c r="C230" s="170"/>
      <c r="D230" s="170"/>
      <c r="E230" s="171"/>
      <c r="F230" s="39" t="s">
        <v>499</v>
      </c>
      <c r="G230" s="26" t="s">
        <v>502</v>
      </c>
    </row>
    <row r="231" spans="1:7" ht="36.75" customHeight="1">
      <c r="A231" s="148"/>
      <c r="B231" s="145"/>
      <c r="C231" s="170"/>
      <c r="D231" s="170"/>
      <c r="E231" s="171"/>
      <c r="F231" s="39" t="s">
        <v>500</v>
      </c>
      <c r="G231" s="26" t="s">
        <v>502</v>
      </c>
    </row>
    <row r="232" spans="1:7" ht="25.5" customHeight="1">
      <c r="A232" s="148"/>
      <c r="B232" s="145"/>
      <c r="C232" s="150"/>
      <c r="D232" s="150"/>
      <c r="E232" s="160"/>
      <c r="F232" s="28" t="s">
        <v>501</v>
      </c>
      <c r="G232" s="29" t="s">
        <v>204</v>
      </c>
    </row>
    <row r="233" spans="1:7" ht="36">
      <c r="A233" s="148"/>
      <c r="B233" s="145"/>
      <c r="C233" s="149" t="s">
        <v>47</v>
      </c>
      <c r="D233" s="149" t="s">
        <v>48</v>
      </c>
      <c r="E233" s="159">
        <v>23000</v>
      </c>
      <c r="F233" s="118" t="s">
        <v>503</v>
      </c>
      <c r="G233" s="119" t="s">
        <v>505</v>
      </c>
    </row>
    <row r="234" spans="1:7" ht="36">
      <c r="A234" s="148"/>
      <c r="B234" s="145"/>
      <c r="C234" s="150"/>
      <c r="D234" s="150"/>
      <c r="E234" s="160"/>
      <c r="F234" s="40" t="s">
        <v>504</v>
      </c>
      <c r="G234" s="119" t="s">
        <v>505</v>
      </c>
    </row>
    <row r="235" spans="1:7" ht="24">
      <c r="A235" s="148"/>
      <c r="B235" s="145"/>
      <c r="C235" s="53" t="s">
        <v>49</v>
      </c>
      <c r="D235" s="14" t="s">
        <v>50</v>
      </c>
      <c r="E235" s="12">
        <v>21000</v>
      </c>
      <c r="F235" s="28" t="s">
        <v>506</v>
      </c>
      <c r="G235" s="29" t="s">
        <v>204</v>
      </c>
    </row>
    <row r="236" spans="1:7" ht="38.25">
      <c r="A236" s="148"/>
      <c r="B236" s="145"/>
      <c r="C236" s="149" t="s">
        <v>51</v>
      </c>
      <c r="D236" s="149" t="s">
        <v>52</v>
      </c>
      <c r="E236" s="159">
        <v>500000</v>
      </c>
      <c r="F236" s="120" t="s">
        <v>526</v>
      </c>
      <c r="G236" s="57" t="s">
        <v>204</v>
      </c>
    </row>
    <row r="237" spans="1:7" ht="25.5">
      <c r="A237" s="148"/>
      <c r="B237" s="145"/>
      <c r="C237" s="170"/>
      <c r="D237" s="170"/>
      <c r="E237" s="171"/>
      <c r="F237" s="120" t="s">
        <v>507</v>
      </c>
      <c r="G237" s="57" t="s">
        <v>204</v>
      </c>
    </row>
    <row r="238" spans="1:7" ht="25.5">
      <c r="A238" s="148"/>
      <c r="B238" s="145"/>
      <c r="C238" s="170"/>
      <c r="D238" s="170"/>
      <c r="E238" s="171"/>
      <c r="F238" s="120" t="s">
        <v>508</v>
      </c>
      <c r="G238" s="57" t="s">
        <v>204</v>
      </c>
    </row>
    <row r="239" spans="1:7" ht="25.5">
      <c r="A239" s="148"/>
      <c r="B239" s="145"/>
      <c r="C239" s="170"/>
      <c r="D239" s="170"/>
      <c r="E239" s="171"/>
      <c r="F239" s="120" t="s">
        <v>509</v>
      </c>
      <c r="G239" s="57" t="s">
        <v>204</v>
      </c>
    </row>
    <row r="240" spans="1:7" ht="25.5">
      <c r="A240" s="148"/>
      <c r="B240" s="145"/>
      <c r="C240" s="170"/>
      <c r="D240" s="170"/>
      <c r="E240" s="171"/>
      <c r="F240" s="120" t="s">
        <v>510</v>
      </c>
      <c r="G240" s="57" t="s">
        <v>204</v>
      </c>
    </row>
    <row r="241" spans="1:7" ht="25.5">
      <c r="A241" s="148"/>
      <c r="B241" s="145"/>
      <c r="C241" s="170"/>
      <c r="D241" s="170"/>
      <c r="E241" s="171"/>
      <c r="F241" s="120" t="s">
        <v>511</v>
      </c>
      <c r="G241" s="57" t="s">
        <v>204</v>
      </c>
    </row>
    <row r="242" spans="1:7" ht="25.5">
      <c r="A242" s="148"/>
      <c r="B242" s="145"/>
      <c r="C242" s="170"/>
      <c r="D242" s="170"/>
      <c r="E242" s="171"/>
      <c r="F242" s="120" t="s">
        <v>512</v>
      </c>
      <c r="G242" s="57" t="s">
        <v>204</v>
      </c>
    </row>
    <row r="243" spans="1:7" ht="25.5">
      <c r="A243" s="148"/>
      <c r="B243" s="145"/>
      <c r="C243" s="170"/>
      <c r="D243" s="170"/>
      <c r="E243" s="171"/>
      <c r="F243" s="120" t="s">
        <v>513</v>
      </c>
      <c r="G243" s="57" t="s">
        <v>204</v>
      </c>
    </row>
    <row r="244" spans="1:7" ht="25.5">
      <c r="A244" s="148"/>
      <c r="B244" s="145"/>
      <c r="C244" s="170"/>
      <c r="D244" s="170"/>
      <c r="E244" s="171"/>
      <c r="F244" s="120" t="s">
        <v>514</v>
      </c>
      <c r="G244" s="57" t="s">
        <v>204</v>
      </c>
    </row>
    <row r="245" spans="1:7" ht="25.5">
      <c r="A245" s="148"/>
      <c r="B245" s="145"/>
      <c r="C245" s="170"/>
      <c r="D245" s="170"/>
      <c r="E245" s="171"/>
      <c r="F245" s="120" t="s">
        <v>515</v>
      </c>
      <c r="G245" s="57" t="s">
        <v>204</v>
      </c>
    </row>
    <row r="246" spans="1:7" ht="25.5">
      <c r="A246" s="148"/>
      <c r="B246" s="145"/>
      <c r="C246" s="170"/>
      <c r="D246" s="170"/>
      <c r="E246" s="171"/>
      <c r="F246" s="120" t="s">
        <v>516</v>
      </c>
      <c r="G246" s="57" t="s">
        <v>204</v>
      </c>
    </row>
    <row r="247" spans="1:7" ht="25.5">
      <c r="A247" s="148"/>
      <c r="B247" s="145"/>
      <c r="C247" s="170"/>
      <c r="D247" s="170"/>
      <c r="E247" s="171"/>
      <c r="F247" s="120" t="s">
        <v>517</v>
      </c>
      <c r="G247" s="57" t="s">
        <v>204</v>
      </c>
    </row>
    <row r="248" spans="1:7" ht="25.5">
      <c r="A248" s="148"/>
      <c r="B248" s="145"/>
      <c r="C248" s="170"/>
      <c r="D248" s="170"/>
      <c r="E248" s="171"/>
      <c r="F248" s="120" t="s">
        <v>518</v>
      </c>
      <c r="G248" s="57" t="s">
        <v>204</v>
      </c>
    </row>
    <row r="249" spans="1:7" ht="25.5">
      <c r="A249" s="148"/>
      <c r="B249" s="145"/>
      <c r="C249" s="170"/>
      <c r="D249" s="170"/>
      <c r="E249" s="171"/>
      <c r="F249" s="120" t="s">
        <v>519</v>
      </c>
      <c r="G249" s="57" t="s">
        <v>204</v>
      </c>
    </row>
    <row r="250" spans="1:7" ht="25.5">
      <c r="A250" s="148"/>
      <c r="B250" s="145"/>
      <c r="C250" s="170"/>
      <c r="D250" s="170"/>
      <c r="E250" s="171"/>
      <c r="F250" s="120" t="s">
        <v>520</v>
      </c>
      <c r="G250" s="57" t="s">
        <v>204</v>
      </c>
    </row>
    <row r="251" spans="1:7" ht="25.5">
      <c r="A251" s="148"/>
      <c r="B251" s="145"/>
      <c r="C251" s="170"/>
      <c r="D251" s="170"/>
      <c r="E251" s="171"/>
      <c r="F251" s="120" t="s">
        <v>521</v>
      </c>
      <c r="G251" s="57" t="s">
        <v>204</v>
      </c>
    </row>
    <row r="252" spans="1:7" ht="38.25">
      <c r="A252" s="148"/>
      <c r="B252" s="145"/>
      <c r="C252" s="170"/>
      <c r="D252" s="170"/>
      <c r="E252" s="171"/>
      <c r="F252" s="120" t="s">
        <v>522</v>
      </c>
      <c r="G252" s="57" t="s">
        <v>204</v>
      </c>
    </row>
    <row r="253" spans="1:7" ht="25.5">
      <c r="A253" s="148"/>
      <c r="B253" s="145"/>
      <c r="C253" s="170"/>
      <c r="D253" s="170"/>
      <c r="E253" s="171"/>
      <c r="F253" s="120" t="s">
        <v>523</v>
      </c>
      <c r="G253" s="57" t="s">
        <v>204</v>
      </c>
    </row>
    <row r="254" spans="1:7" ht="25.5">
      <c r="A254" s="148"/>
      <c r="B254" s="145"/>
      <c r="C254" s="170"/>
      <c r="D254" s="170"/>
      <c r="E254" s="171"/>
      <c r="F254" s="120" t="s">
        <v>524</v>
      </c>
      <c r="G254" s="57" t="s">
        <v>204</v>
      </c>
    </row>
    <row r="255" spans="1:7" ht="25.5">
      <c r="A255" s="148"/>
      <c r="B255" s="145"/>
      <c r="C255" s="150"/>
      <c r="D255" s="150"/>
      <c r="E255" s="160"/>
      <c r="F255" s="120" t="s">
        <v>525</v>
      </c>
      <c r="G255" s="57" t="s">
        <v>204</v>
      </c>
    </row>
    <row r="256" spans="1:7" ht="25.5">
      <c r="A256" s="148"/>
      <c r="B256" s="145"/>
      <c r="C256" s="53" t="s">
        <v>53</v>
      </c>
      <c r="D256" s="1" t="s">
        <v>54</v>
      </c>
      <c r="E256" s="12">
        <v>1350000</v>
      </c>
      <c r="F256" s="184" t="s">
        <v>535</v>
      </c>
      <c r="G256" s="184" t="s">
        <v>204</v>
      </c>
    </row>
    <row r="257" spans="1:7" ht="25.5">
      <c r="A257" s="148"/>
      <c r="B257" s="145"/>
      <c r="C257" s="53" t="s">
        <v>55</v>
      </c>
      <c r="D257" s="1" t="s">
        <v>54</v>
      </c>
      <c r="E257" s="12">
        <v>1473200</v>
      </c>
      <c r="F257" s="188"/>
      <c r="G257" s="188"/>
    </row>
    <row r="258" spans="1:7" ht="38.25">
      <c r="A258" s="148"/>
      <c r="B258" s="145"/>
      <c r="C258" s="53" t="s">
        <v>56</v>
      </c>
      <c r="D258" s="1" t="s">
        <v>54</v>
      </c>
      <c r="E258" s="12">
        <v>1164240</v>
      </c>
      <c r="F258" s="189"/>
      <c r="G258" s="189"/>
    </row>
    <row r="259" spans="1:7" ht="25.5">
      <c r="A259" s="148"/>
      <c r="B259" s="145"/>
      <c r="C259" s="53" t="s">
        <v>57</v>
      </c>
      <c r="D259" s="14" t="s">
        <v>58</v>
      </c>
      <c r="E259" s="12">
        <v>780000</v>
      </c>
      <c r="F259" s="38" t="s">
        <v>536</v>
      </c>
      <c r="G259" s="38" t="s">
        <v>229</v>
      </c>
    </row>
    <row r="260" spans="1:7" ht="24">
      <c r="A260" s="148"/>
      <c r="B260" s="145"/>
      <c r="C260" s="149" t="s">
        <v>59</v>
      </c>
      <c r="D260" s="149" t="s">
        <v>160</v>
      </c>
      <c r="E260" s="159">
        <v>30000</v>
      </c>
      <c r="F260" s="121" t="s">
        <v>531</v>
      </c>
      <c r="G260" s="38" t="s">
        <v>222</v>
      </c>
    </row>
    <row r="261" spans="1:7" ht="24">
      <c r="A261" s="148"/>
      <c r="B261" s="145"/>
      <c r="C261" s="170"/>
      <c r="D261" s="170"/>
      <c r="E261" s="171"/>
      <c r="F261" s="121" t="s">
        <v>532</v>
      </c>
      <c r="G261" s="38" t="s">
        <v>222</v>
      </c>
    </row>
    <row r="262" spans="1:7" ht="24">
      <c r="A262" s="148"/>
      <c r="B262" s="145"/>
      <c r="C262" s="150"/>
      <c r="D262" s="150"/>
      <c r="E262" s="160"/>
      <c r="F262" s="121" t="s">
        <v>533</v>
      </c>
      <c r="G262" s="38" t="s">
        <v>222</v>
      </c>
    </row>
    <row r="263" spans="1:7" ht="36">
      <c r="A263" s="148"/>
      <c r="B263" s="145"/>
      <c r="C263" s="149" t="s">
        <v>60</v>
      </c>
      <c r="D263" s="149" t="s">
        <v>61</v>
      </c>
      <c r="E263" s="159">
        <v>42000</v>
      </c>
      <c r="F263" s="26" t="s">
        <v>527</v>
      </c>
      <c r="G263" s="26" t="s">
        <v>230</v>
      </c>
    </row>
    <row r="264" spans="1:7" ht="48">
      <c r="A264" s="148"/>
      <c r="B264" s="145"/>
      <c r="C264" s="170"/>
      <c r="D264" s="170"/>
      <c r="E264" s="171"/>
      <c r="F264" s="26" t="s">
        <v>528</v>
      </c>
      <c r="G264" s="26" t="s">
        <v>230</v>
      </c>
    </row>
    <row r="265" spans="1:7" ht="41.25" customHeight="1">
      <c r="A265" s="148"/>
      <c r="B265" s="145"/>
      <c r="C265" s="170"/>
      <c r="D265" s="170"/>
      <c r="E265" s="171"/>
      <c r="F265" s="26" t="s">
        <v>529</v>
      </c>
      <c r="G265" s="26" t="s">
        <v>230</v>
      </c>
    </row>
    <row r="266" spans="1:7" ht="36">
      <c r="A266" s="148"/>
      <c r="B266" s="145"/>
      <c r="C266" s="150"/>
      <c r="D266" s="150"/>
      <c r="E266" s="160"/>
      <c r="F266" s="26" t="s">
        <v>530</v>
      </c>
      <c r="G266" s="26" t="s">
        <v>230</v>
      </c>
    </row>
    <row r="267" spans="1:7" ht="25.5">
      <c r="A267" s="148"/>
      <c r="B267" s="145"/>
      <c r="C267" s="55" t="s">
        <v>197</v>
      </c>
      <c r="D267" s="15" t="s">
        <v>200</v>
      </c>
      <c r="E267" s="12">
        <v>53000</v>
      </c>
      <c r="F267" s="38" t="s">
        <v>534</v>
      </c>
      <c r="G267" s="38" t="s">
        <v>222</v>
      </c>
    </row>
    <row r="268" spans="1:7" ht="25.5" customHeight="1">
      <c r="A268" s="141" t="s">
        <v>180</v>
      </c>
      <c r="B268" s="142"/>
      <c r="C268" s="142"/>
      <c r="D268" s="143"/>
      <c r="E268" s="7">
        <f>SUM(E207:E267)</f>
        <v>6186128</v>
      </c>
      <c r="F268" s="172"/>
      <c r="G268" s="172"/>
    </row>
    <row r="269" spans="1:7" ht="36">
      <c r="A269" s="148">
        <v>8</v>
      </c>
      <c r="B269" s="145" t="s">
        <v>181</v>
      </c>
      <c r="C269" s="17" t="s">
        <v>132</v>
      </c>
      <c r="D269" s="17" t="s">
        <v>133</v>
      </c>
      <c r="E269" s="11">
        <v>3459020</v>
      </c>
      <c r="F269" s="28" t="s">
        <v>538</v>
      </c>
      <c r="G269" s="29" t="s">
        <v>231</v>
      </c>
    </row>
    <row r="270" spans="1:7" ht="36">
      <c r="A270" s="148"/>
      <c r="B270" s="145"/>
      <c r="C270" s="17" t="s">
        <v>134</v>
      </c>
      <c r="D270" s="17" t="s">
        <v>135</v>
      </c>
      <c r="E270" s="41">
        <v>9000</v>
      </c>
      <c r="F270" s="123" t="s">
        <v>537</v>
      </c>
      <c r="G270" s="57" t="s">
        <v>231</v>
      </c>
    </row>
    <row r="271" spans="1:7" ht="28.5" customHeight="1">
      <c r="A271" s="148"/>
      <c r="B271" s="145"/>
      <c r="C271" s="133" t="s">
        <v>539</v>
      </c>
      <c r="D271" s="125" t="s">
        <v>540</v>
      </c>
      <c r="E271" s="41">
        <v>16940</v>
      </c>
      <c r="F271" s="124" t="s">
        <v>541</v>
      </c>
      <c r="G271" s="28" t="s">
        <v>544</v>
      </c>
    </row>
    <row r="272" spans="1:7" ht="28.5" customHeight="1">
      <c r="A272" s="148"/>
      <c r="B272" s="145"/>
      <c r="C272" s="190" t="s">
        <v>164</v>
      </c>
      <c r="D272" s="191" t="s">
        <v>201</v>
      </c>
      <c r="E272" s="192">
        <v>1211994</v>
      </c>
      <c r="F272" s="124" t="s">
        <v>542</v>
      </c>
      <c r="G272" s="126" t="s">
        <v>232</v>
      </c>
    </row>
    <row r="273" spans="1:7" ht="33.75" customHeight="1">
      <c r="A273" s="148"/>
      <c r="B273" s="145"/>
      <c r="C273" s="190"/>
      <c r="D273" s="191"/>
      <c r="E273" s="193"/>
      <c r="F273" s="17" t="s">
        <v>543</v>
      </c>
      <c r="G273" s="126" t="s">
        <v>232</v>
      </c>
    </row>
    <row r="274" spans="1:7" ht="26.25" customHeight="1">
      <c r="A274" s="141" t="s">
        <v>182</v>
      </c>
      <c r="B274" s="142"/>
      <c r="C274" s="142"/>
      <c r="D274" s="143"/>
      <c r="E274" s="7">
        <f>SUM(E269:E273)</f>
        <v>4696954</v>
      </c>
      <c r="F274" s="181"/>
      <c r="G274" s="182"/>
    </row>
    <row r="275" spans="1:7" ht="30.75" customHeight="1">
      <c r="A275" s="148">
        <v>9</v>
      </c>
      <c r="B275" s="145" t="s">
        <v>183</v>
      </c>
      <c r="C275" s="149" t="s">
        <v>142</v>
      </c>
      <c r="D275" s="149" t="s">
        <v>143</v>
      </c>
      <c r="E275" s="183">
        <v>104000</v>
      </c>
      <c r="F275" s="42" t="s">
        <v>551</v>
      </c>
      <c r="G275" s="29" t="s">
        <v>204</v>
      </c>
    </row>
    <row r="276" spans="1:7" ht="36">
      <c r="A276" s="148"/>
      <c r="B276" s="145"/>
      <c r="C276" s="170"/>
      <c r="D276" s="170"/>
      <c r="E276" s="183"/>
      <c r="F276" s="42" t="s">
        <v>552</v>
      </c>
      <c r="G276" s="57" t="s">
        <v>204</v>
      </c>
    </row>
    <row r="277" spans="1:7" ht="25.5">
      <c r="A277" s="148"/>
      <c r="B277" s="145"/>
      <c r="C277" s="134" t="s">
        <v>545</v>
      </c>
      <c r="D277" s="127" t="s">
        <v>546</v>
      </c>
      <c r="E277" s="54">
        <v>100000</v>
      </c>
      <c r="F277" s="57" t="s">
        <v>547</v>
      </c>
      <c r="G277" s="57" t="s">
        <v>204</v>
      </c>
    </row>
    <row r="278" spans="1:7" ht="36">
      <c r="A278" s="148"/>
      <c r="B278" s="145"/>
      <c r="C278" s="53" t="s">
        <v>64</v>
      </c>
      <c r="D278" s="14" t="s">
        <v>65</v>
      </c>
      <c r="E278" s="12">
        <v>60000</v>
      </c>
      <c r="F278" s="28" t="s">
        <v>554</v>
      </c>
      <c r="G278" s="29" t="s">
        <v>204</v>
      </c>
    </row>
    <row r="279" spans="1:7">
      <c r="A279" s="148"/>
      <c r="B279" s="145"/>
      <c r="C279" s="149" t="s">
        <v>548</v>
      </c>
      <c r="D279" s="149" t="s">
        <v>549</v>
      </c>
      <c r="E279" s="159">
        <v>478418</v>
      </c>
      <c r="F279" s="184" t="s">
        <v>548</v>
      </c>
      <c r="G279" s="175" t="s">
        <v>204</v>
      </c>
    </row>
    <row r="280" spans="1:7">
      <c r="A280" s="148"/>
      <c r="B280" s="145"/>
      <c r="C280" s="170"/>
      <c r="D280" s="170"/>
      <c r="E280" s="171"/>
      <c r="F280" s="185"/>
      <c r="G280" s="187"/>
    </row>
    <row r="281" spans="1:7">
      <c r="A281" s="148"/>
      <c r="B281" s="145"/>
      <c r="C281" s="170"/>
      <c r="D281" s="170"/>
      <c r="E281" s="171"/>
      <c r="F281" s="185"/>
      <c r="G281" s="187"/>
    </row>
    <row r="282" spans="1:7">
      <c r="A282" s="148"/>
      <c r="B282" s="145"/>
      <c r="C282" s="170"/>
      <c r="D282" s="170"/>
      <c r="E282" s="171"/>
      <c r="F282" s="185"/>
      <c r="G282" s="187"/>
    </row>
    <row r="283" spans="1:7" ht="6.75" customHeight="1">
      <c r="A283" s="148"/>
      <c r="B283" s="145"/>
      <c r="C283" s="150"/>
      <c r="D283" s="150"/>
      <c r="E283" s="160"/>
      <c r="F283" s="186"/>
      <c r="G283" s="176"/>
    </row>
    <row r="284" spans="1:7" ht="38.25">
      <c r="A284" s="148"/>
      <c r="B284" s="145"/>
      <c r="C284" s="53" t="s">
        <v>144</v>
      </c>
      <c r="D284" s="14" t="s">
        <v>145</v>
      </c>
      <c r="E284" s="12">
        <v>160000</v>
      </c>
      <c r="F284" s="28" t="s">
        <v>550</v>
      </c>
      <c r="G284" s="29" t="s">
        <v>204</v>
      </c>
    </row>
    <row r="285" spans="1:7" ht="24">
      <c r="A285" s="148"/>
      <c r="B285" s="145"/>
      <c r="C285" s="53" t="s">
        <v>146</v>
      </c>
      <c r="D285" s="14" t="s">
        <v>63</v>
      </c>
      <c r="E285" s="12">
        <v>36000</v>
      </c>
      <c r="F285" s="28" t="s">
        <v>553</v>
      </c>
      <c r="G285" s="29" t="s">
        <v>204</v>
      </c>
    </row>
    <row r="286" spans="1:7" ht="26.25" customHeight="1">
      <c r="A286" s="141" t="s">
        <v>185</v>
      </c>
      <c r="B286" s="142"/>
      <c r="C286" s="142"/>
      <c r="D286" s="143"/>
      <c r="E286" s="7">
        <f>SUM(E275:E285)</f>
        <v>938418</v>
      </c>
      <c r="F286" s="181"/>
      <c r="G286" s="182"/>
    </row>
    <row r="287" spans="1:7" ht="25.5">
      <c r="A287" s="148">
        <v>10</v>
      </c>
      <c r="B287" s="145" t="s">
        <v>184</v>
      </c>
      <c r="C287" s="53" t="s">
        <v>83</v>
      </c>
      <c r="D287" s="14" t="s">
        <v>80</v>
      </c>
      <c r="E287" s="12">
        <v>2800000</v>
      </c>
      <c r="F287" s="36">
        <v>525.221</v>
      </c>
      <c r="G287" s="36" t="s">
        <v>204</v>
      </c>
    </row>
    <row r="288" spans="1:7" ht="27.75" customHeight="1">
      <c r="A288" s="148"/>
      <c r="B288" s="145"/>
      <c r="C288" s="149" t="s">
        <v>81</v>
      </c>
      <c r="D288" s="149" t="s">
        <v>82</v>
      </c>
      <c r="E288" s="183">
        <v>150000</v>
      </c>
      <c r="F288" s="122" t="s">
        <v>556</v>
      </c>
      <c r="G288" s="128" t="s">
        <v>233</v>
      </c>
    </row>
    <row r="289" spans="1:7" ht="27.75" customHeight="1">
      <c r="A289" s="148"/>
      <c r="B289" s="145"/>
      <c r="C289" s="150"/>
      <c r="D289" s="150"/>
      <c r="E289" s="183"/>
      <c r="F289" s="129" t="s">
        <v>555</v>
      </c>
      <c r="G289" s="128" t="s">
        <v>233</v>
      </c>
    </row>
    <row r="290" spans="1:7" ht="38.25">
      <c r="A290" s="148"/>
      <c r="B290" s="145"/>
      <c r="C290" s="53" t="s">
        <v>84</v>
      </c>
      <c r="D290" s="14" t="s">
        <v>85</v>
      </c>
      <c r="E290" s="2">
        <v>1080000</v>
      </c>
      <c r="F290" s="43" t="s">
        <v>557</v>
      </c>
      <c r="G290" s="43" t="s">
        <v>233</v>
      </c>
    </row>
    <row r="291" spans="1:7" ht="29.25" customHeight="1">
      <c r="A291" s="141" t="s">
        <v>186</v>
      </c>
      <c r="B291" s="142"/>
      <c r="C291" s="142"/>
      <c r="D291" s="143"/>
      <c r="E291" s="10">
        <f>SUM(E287:E290)</f>
        <v>4030000</v>
      </c>
      <c r="F291" s="172"/>
      <c r="G291" s="172"/>
    </row>
    <row r="292" spans="1:7" ht="29.25" customHeight="1">
      <c r="A292" s="148">
        <v>11</v>
      </c>
      <c r="B292" s="145" t="s">
        <v>189</v>
      </c>
      <c r="C292" s="149" t="s">
        <v>136</v>
      </c>
      <c r="D292" s="149" t="s">
        <v>137</v>
      </c>
      <c r="E292" s="159">
        <v>81206</v>
      </c>
      <c r="F292" s="28" t="s">
        <v>568</v>
      </c>
      <c r="G292" s="36" t="s">
        <v>204</v>
      </c>
    </row>
    <row r="293" spans="1:7" ht="22.5" customHeight="1">
      <c r="A293" s="148"/>
      <c r="B293" s="145"/>
      <c r="C293" s="150"/>
      <c r="D293" s="150"/>
      <c r="E293" s="160"/>
      <c r="F293" s="28" t="s">
        <v>569</v>
      </c>
      <c r="G293" s="36" t="s">
        <v>204</v>
      </c>
    </row>
    <row r="294" spans="1:7" ht="36">
      <c r="A294" s="148"/>
      <c r="B294" s="145"/>
      <c r="C294" s="149" t="s">
        <v>138</v>
      </c>
      <c r="D294" s="149" t="s">
        <v>139</v>
      </c>
      <c r="E294" s="159">
        <v>140000</v>
      </c>
      <c r="F294" s="28" t="s">
        <v>566</v>
      </c>
      <c r="G294" s="36" t="s">
        <v>204</v>
      </c>
    </row>
    <row r="295" spans="1:7" ht="34.5" customHeight="1">
      <c r="A295" s="148"/>
      <c r="B295" s="145"/>
      <c r="C295" s="150"/>
      <c r="D295" s="150"/>
      <c r="E295" s="160"/>
      <c r="F295" s="28" t="s">
        <v>567</v>
      </c>
      <c r="G295" s="36" t="s">
        <v>204</v>
      </c>
    </row>
    <row r="296" spans="1:7" ht="30.75" customHeight="1">
      <c r="A296" s="148"/>
      <c r="B296" s="145"/>
      <c r="C296" s="149" t="s">
        <v>140</v>
      </c>
      <c r="D296" s="149" t="s">
        <v>141</v>
      </c>
      <c r="E296" s="159">
        <v>1162000</v>
      </c>
      <c r="F296" s="28" t="s">
        <v>564</v>
      </c>
      <c r="G296" s="36" t="s">
        <v>204</v>
      </c>
    </row>
    <row r="297" spans="1:7" ht="36">
      <c r="A297" s="148"/>
      <c r="B297" s="145"/>
      <c r="C297" s="150"/>
      <c r="D297" s="150"/>
      <c r="E297" s="160"/>
      <c r="F297" s="28" t="s">
        <v>565</v>
      </c>
      <c r="G297" s="36" t="s">
        <v>204</v>
      </c>
    </row>
    <row r="298" spans="1:7" ht="26.25" customHeight="1">
      <c r="A298" s="141" t="s">
        <v>187</v>
      </c>
      <c r="B298" s="142"/>
      <c r="C298" s="142"/>
      <c r="D298" s="143"/>
      <c r="E298" s="7">
        <f>SUM(E292:E296)</f>
        <v>1383206</v>
      </c>
      <c r="F298" s="181"/>
      <c r="G298" s="182"/>
    </row>
    <row r="299" spans="1:7">
      <c r="A299" s="148">
        <v>12</v>
      </c>
      <c r="B299" s="145" t="s">
        <v>191</v>
      </c>
      <c r="C299" s="149" t="s">
        <v>66</v>
      </c>
      <c r="D299" s="149" t="s">
        <v>67</v>
      </c>
      <c r="E299" s="159">
        <v>861406</v>
      </c>
      <c r="F299" s="175">
        <v>146</v>
      </c>
      <c r="G299" s="175" t="s">
        <v>204</v>
      </c>
    </row>
    <row r="300" spans="1:7">
      <c r="A300" s="148"/>
      <c r="B300" s="145"/>
      <c r="C300" s="150"/>
      <c r="D300" s="150"/>
      <c r="E300" s="160"/>
      <c r="F300" s="176"/>
      <c r="G300" s="176"/>
    </row>
    <row r="301" spans="1:7" ht="27" customHeight="1">
      <c r="A301" s="148"/>
      <c r="B301" s="145"/>
      <c r="C301" s="53" t="s">
        <v>68</v>
      </c>
      <c r="D301" s="14" t="s">
        <v>69</v>
      </c>
      <c r="E301" s="12">
        <v>1425830</v>
      </c>
      <c r="F301" s="29" t="s">
        <v>234</v>
      </c>
      <c r="G301" s="36" t="s">
        <v>204</v>
      </c>
    </row>
    <row r="302" spans="1:7" ht="26.25" customHeight="1">
      <c r="A302" s="148"/>
      <c r="B302" s="145"/>
      <c r="C302" s="50" t="s">
        <v>70</v>
      </c>
      <c r="D302" s="50" t="s">
        <v>71</v>
      </c>
      <c r="E302" s="51">
        <v>448000</v>
      </c>
      <c r="F302" s="29" t="s">
        <v>570</v>
      </c>
      <c r="G302" s="36" t="s">
        <v>204</v>
      </c>
    </row>
    <row r="303" spans="1:7" ht="30" customHeight="1">
      <c r="A303" s="141" t="s">
        <v>188</v>
      </c>
      <c r="B303" s="142"/>
      <c r="C303" s="142"/>
      <c r="D303" s="143"/>
      <c r="E303" s="7">
        <f>SUM(E299:E302)</f>
        <v>2735236</v>
      </c>
      <c r="F303" s="172"/>
      <c r="G303" s="172"/>
    </row>
    <row r="304" spans="1:7" ht="25.5">
      <c r="A304" s="148">
        <v>13</v>
      </c>
      <c r="B304" s="145" t="s">
        <v>192</v>
      </c>
      <c r="C304" s="53" t="s">
        <v>72</v>
      </c>
      <c r="D304" s="14" t="s">
        <v>73</v>
      </c>
      <c r="E304" s="12">
        <v>132000</v>
      </c>
      <c r="F304" s="29" t="s">
        <v>235</v>
      </c>
      <c r="G304" s="36" t="s">
        <v>204</v>
      </c>
    </row>
    <row r="305" spans="1:7" ht="29.25" customHeight="1">
      <c r="A305" s="148"/>
      <c r="B305" s="145"/>
      <c r="C305" s="53" t="s">
        <v>74</v>
      </c>
      <c r="D305" s="14" t="s">
        <v>75</v>
      </c>
      <c r="E305" s="12">
        <v>507698</v>
      </c>
      <c r="F305" s="28" t="s">
        <v>573</v>
      </c>
      <c r="G305" s="36" t="s">
        <v>204</v>
      </c>
    </row>
    <row r="306" spans="1:7" ht="24">
      <c r="A306" s="148"/>
      <c r="B306" s="145"/>
      <c r="C306" s="149" t="s">
        <v>76</v>
      </c>
      <c r="D306" s="149" t="s">
        <v>77</v>
      </c>
      <c r="E306" s="159">
        <v>180000</v>
      </c>
      <c r="F306" s="28" t="s">
        <v>571</v>
      </c>
      <c r="G306" s="36" t="s">
        <v>204</v>
      </c>
    </row>
    <row r="307" spans="1:7" ht="24">
      <c r="A307" s="148"/>
      <c r="B307" s="145"/>
      <c r="C307" s="150"/>
      <c r="D307" s="150"/>
      <c r="E307" s="160"/>
      <c r="F307" s="28" t="s">
        <v>572</v>
      </c>
      <c r="G307" s="36" t="s">
        <v>204</v>
      </c>
    </row>
    <row r="308" spans="1:7" ht="24">
      <c r="A308" s="148"/>
      <c r="B308" s="145"/>
      <c r="C308" s="53" t="s">
        <v>78</v>
      </c>
      <c r="D308" s="14" t="s">
        <v>79</v>
      </c>
      <c r="E308" s="12">
        <v>2491908</v>
      </c>
      <c r="F308" s="28" t="s">
        <v>574</v>
      </c>
      <c r="G308" s="29" t="s">
        <v>204</v>
      </c>
    </row>
    <row r="309" spans="1:7" ht="30" customHeight="1">
      <c r="A309" s="141" t="s">
        <v>190</v>
      </c>
      <c r="B309" s="142"/>
      <c r="C309" s="142"/>
      <c r="D309" s="143"/>
      <c r="E309" s="10">
        <f>SUM(E304:E308)</f>
        <v>3311606</v>
      </c>
      <c r="F309" s="172"/>
      <c r="G309" s="172"/>
    </row>
    <row r="310" spans="1:7" ht="28.5" customHeight="1">
      <c r="A310" s="144">
        <v>14</v>
      </c>
      <c r="B310" s="145" t="s">
        <v>194</v>
      </c>
      <c r="C310" s="146" t="s">
        <v>86</v>
      </c>
      <c r="D310" s="146" t="s">
        <v>87</v>
      </c>
      <c r="E310" s="161">
        <v>34000</v>
      </c>
      <c r="F310" s="173" t="s">
        <v>236</v>
      </c>
      <c r="G310" s="175" t="s">
        <v>237</v>
      </c>
    </row>
    <row r="311" spans="1:7" ht="16.5" customHeight="1">
      <c r="A311" s="144"/>
      <c r="B311" s="145"/>
      <c r="C311" s="147"/>
      <c r="D311" s="147"/>
      <c r="E311" s="162"/>
      <c r="F311" s="174"/>
      <c r="G311" s="176"/>
    </row>
    <row r="312" spans="1:7" ht="29.25" customHeight="1">
      <c r="A312" s="144"/>
      <c r="B312" s="145"/>
      <c r="C312" s="17" t="s">
        <v>88</v>
      </c>
      <c r="D312" s="17" t="s">
        <v>147</v>
      </c>
      <c r="E312" s="11">
        <v>29526</v>
      </c>
      <c r="F312" s="17" t="s">
        <v>88</v>
      </c>
      <c r="G312" s="31" t="s">
        <v>237</v>
      </c>
    </row>
    <row r="313" spans="1:7" ht="29.25" customHeight="1">
      <c r="A313" s="144"/>
      <c r="B313" s="145"/>
      <c r="C313" s="17" t="s">
        <v>89</v>
      </c>
      <c r="D313" s="17" t="s">
        <v>148</v>
      </c>
      <c r="E313" s="11">
        <v>4600000</v>
      </c>
      <c r="F313" s="21" t="s">
        <v>241</v>
      </c>
      <c r="G313" s="31" t="s">
        <v>237</v>
      </c>
    </row>
    <row r="314" spans="1:7" ht="30" customHeight="1">
      <c r="A314" s="144"/>
      <c r="B314" s="145"/>
      <c r="C314" s="135" t="s">
        <v>576</v>
      </c>
      <c r="D314" s="130" t="s">
        <v>575</v>
      </c>
      <c r="E314" s="11">
        <v>2800</v>
      </c>
      <c r="F314" s="21" t="s">
        <v>576</v>
      </c>
      <c r="G314" s="31" t="s">
        <v>237</v>
      </c>
    </row>
    <row r="315" spans="1:7" ht="25.5" customHeight="1">
      <c r="A315" s="141" t="s">
        <v>193</v>
      </c>
      <c r="B315" s="142"/>
      <c r="C315" s="142"/>
      <c r="D315" s="143"/>
      <c r="E315" s="7">
        <f>SUM(E310:E314)</f>
        <v>4666326</v>
      </c>
      <c r="F315" s="172"/>
      <c r="G315" s="172"/>
    </row>
    <row r="316" spans="1:7">
      <c r="A316" s="144">
        <v>15</v>
      </c>
      <c r="B316" s="145" t="s">
        <v>196</v>
      </c>
      <c r="C316" s="149" t="s">
        <v>90</v>
      </c>
      <c r="D316" s="163" t="s">
        <v>149</v>
      </c>
      <c r="E316" s="165">
        <v>12000</v>
      </c>
      <c r="F316" s="177" t="s">
        <v>577</v>
      </c>
      <c r="G316" s="178" t="s">
        <v>204</v>
      </c>
    </row>
    <row r="317" spans="1:7">
      <c r="A317" s="144"/>
      <c r="B317" s="145"/>
      <c r="C317" s="150"/>
      <c r="D317" s="164"/>
      <c r="E317" s="166"/>
      <c r="F317" s="177"/>
      <c r="G317" s="178"/>
    </row>
    <row r="318" spans="1:7">
      <c r="A318" s="144"/>
      <c r="B318" s="145"/>
      <c r="C318" s="53" t="s">
        <v>150</v>
      </c>
      <c r="D318" s="9" t="s">
        <v>95</v>
      </c>
      <c r="E318" s="3">
        <v>110000</v>
      </c>
      <c r="F318" s="56" t="s">
        <v>578</v>
      </c>
      <c r="G318" s="52" t="s">
        <v>204</v>
      </c>
    </row>
    <row r="319" spans="1:7">
      <c r="A319" s="144"/>
      <c r="B319" s="145"/>
      <c r="C319" s="53" t="s">
        <v>151</v>
      </c>
      <c r="D319" s="9" t="s">
        <v>152</v>
      </c>
      <c r="E319" s="3">
        <v>6000</v>
      </c>
      <c r="F319" s="32" t="s">
        <v>579</v>
      </c>
      <c r="G319" s="52" t="s">
        <v>204</v>
      </c>
    </row>
    <row r="320" spans="1:7" ht="38.25">
      <c r="A320" s="144"/>
      <c r="B320" s="145"/>
      <c r="C320" s="53" t="s">
        <v>153</v>
      </c>
      <c r="D320" s="9" t="s">
        <v>154</v>
      </c>
      <c r="E320" s="3">
        <v>99510</v>
      </c>
      <c r="F320" s="46" t="s">
        <v>580</v>
      </c>
      <c r="G320" s="52" t="s">
        <v>204</v>
      </c>
    </row>
    <row r="321" spans="1:7" ht="38.25">
      <c r="A321" s="144"/>
      <c r="B321" s="145"/>
      <c r="C321" s="149" t="s">
        <v>94</v>
      </c>
      <c r="D321" s="163" t="s">
        <v>155</v>
      </c>
      <c r="E321" s="165">
        <v>160000</v>
      </c>
      <c r="F321" s="131" t="s">
        <v>581</v>
      </c>
      <c r="G321" s="136" t="s">
        <v>204</v>
      </c>
    </row>
    <row r="322" spans="1:7" ht="57" customHeight="1">
      <c r="A322" s="144"/>
      <c r="B322" s="145"/>
      <c r="C322" s="170"/>
      <c r="D322" s="179"/>
      <c r="E322" s="180"/>
      <c r="F322" s="131" t="s">
        <v>582</v>
      </c>
      <c r="G322" s="136" t="s">
        <v>204</v>
      </c>
    </row>
    <row r="323" spans="1:7" ht="39.75" customHeight="1">
      <c r="A323" s="144"/>
      <c r="B323" s="145"/>
      <c r="C323" s="150"/>
      <c r="D323" s="164"/>
      <c r="E323" s="166"/>
      <c r="F323" s="131" t="s">
        <v>583</v>
      </c>
      <c r="G323" s="136" t="s">
        <v>204</v>
      </c>
    </row>
    <row r="324" spans="1:7" ht="33" customHeight="1">
      <c r="A324" s="144"/>
      <c r="B324" s="145"/>
      <c r="C324" s="149" t="s">
        <v>156</v>
      </c>
      <c r="D324" s="163" t="s">
        <v>93</v>
      </c>
      <c r="E324" s="165">
        <v>75068</v>
      </c>
      <c r="F324" s="46" t="s">
        <v>584</v>
      </c>
      <c r="G324" s="136" t="s">
        <v>204</v>
      </c>
    </row>
    <row r="325" spans="1:7" ht="33" customHeight="1">
      <c r="A325" s="144"/>
      <c r="B325" s="145"/>
      <c r="C325" s="170"/>
      <c r="D325" s="179"/>
      <c r="E325" s="180"/>
      <c r="F325" s="46" t="s">
        <v>585</v>
      </c>
      <c r="G325" s="136" t="s">
        <v>204</v>
      </c>
    </row>
    <row r="326" spans="1:7" ht="33" customHeight="1">
      <c r="A326" s="144"/>
      <c r="B326" s="145"/>
      <c r="C326" s="170"/>
      <c r="D326" s="179"/>
      <c r="E326" s="180"/>
      <c r="F326" s="46" t="s">
        <v>586</v>
      </c>
      <c r="G326" s="28" t="s">
        <v>588</v>
      </c>
    </row>
    <row r="327" spans="1:7" ht="28.5" customHeight="1">
      <c r="A327" s="144"/>
      <c r="B327" s="145"/>
      <c r="C327" s="150"/>
      <c r="D327" s="164"/>
      <c r="E327" s="166"/>
      <c r="F327" s="46" t="s">
        <v>587</v>
      </c>
      <c r="G327" s="28" t="s">
        <v>588</v>
      </c>
    </row>
    <row r="328" spans="1:7" ht="25.5">
      <c r="A328" s="144"/>
      <c r="B328" s="145"/>
      <c r="C328" s="53" t="s">
        <v>165</v>
      </c>
      <c r="D328" s="9" t="s">
        <v>92</v>
      </c>
      <c r="E328" s="3">
        <v>945346</v>
      </c>
      <c r="F328" s="56" t="s">
        <v>238</v>
      </c>
      <c r="G328" s="52" t="s">
        <v>204</v>
      </c>
    </row>
    <row r="329" spans="1:7" ht="25.5">
      <c r="A329" s="144"/>
      <c r="B329" s="145"/>
      <c r="C329" s="53" t="s">
        <v>157</v>
      </c>
      <c r="D329" s="9" t="s">
        <v>158</v>
      </c>
      <c r="E329" s="3">
        <v>480000</v>
      </c>
      <c r="F329" s="56" t="s">
        <v>239</v>
      </c>
      <c r="G329" s="52" t="s">
        <v>204</v>
      </c>
    </row>
    <row r="330" spans="1:7" ht="25.5">
      <c r="A330" s="144"/>
      <c r="B330" s="145"/>
      <c r="C330" s="53" t="s">
        <v>91</v>
      </c>
      <c r="D330" s="9" t="s">
        <v>159</v>
      </c>
      <c r="E330" s="3">
        <v>16000000</v>
      </c>
      <c r="F330" s="53" t="s">
        <v>240</v>
      </c>
      <c r="G330" s="52" t="s">
        <v>204</v>
      </c>
    </row>
    <row r="331" spans="1:7" ht="28.5" customHeight="1">
      <c r="A331" s="141" t="s">
        <v>195</v>
      </c>
      <c r="B331" s="142"/>
      <c r="C331" s="142"/>
      <c r="D331" s="143"/>
      <c r="E331" s="8">
        <f>SUM(E316:E330)</f>
        <v>17887924</v>
      </c>
      <c r="F331" s="172"/>
      <c r="G331" s="172"/>
    </row>
    <row r="333" spans="1:7">
      <c r="E333" s="22"/>
    </row>
  </sheetData>
  <mergeCells count="219">
    <mergeCell ref="C220:C223"/>
    <mergeCell ref="D220:D223"/>
    <mergeCell ref="E220:E223"/>
    <mergeCell ref="C228:C232"/>
    <mergeCell ref="D228:D232"/>
    <mergeCell ref="E228:E232"/>
    <mergeCell ref="C263:C266"/>
    <mergeCell ref="D263:D266"/>
    <mergeCell ref="E263:E266"/>
    <mergeCell ref="E260:E262"/>
    <mergeCell ref="D260:D262"/>
    <mergeCell ref="C260:C262"/>
    <mergeCell ref="E233:E234"/>
    <mergeCell ref="A1:G1"/>
    <mergeCell ref="A3:A9"/>
    <mergeCell ref="B3:B9"/>
    <mergeCell ref="C3:C4"/>
    <mergeCell ref="D3:D4"/>
    <mergeCell ref="E3:E4"/>
    <mergeCell ref="F3:F4"/>
    <mergeCell ref="C25:C26"/>
    <mergeCell ref="D25:D26"/>
    <mergeCell ref="G3:G4"/>
    <mergeCell ref="C5:C6"/>
    <mergeCell ref="D5:D6"/>
    <mergeCell ref="E5:E6"/>
    <mergeCell ref="C7:C9"/>
    <mergeCell ref="D7:D9"/>
    <mergeCell ref="E7:E9"/>
    <mergeCell ref="A10:D10"/>
    <mergeCell ref="F10:G10"/>
    <mergeCell ref="A11:A26"/>
    <mergeCell ref="B11:B26"/>
    <mergeCell ref="C11:C12"/>
    <mergeCell ref="D11:D12"/>
    <mergeCell ref="E11:E12"/>
    <mergeCell ref="C13:C24"/>
    <mergeCell ref="D13:D24"/>
    <mergeCell ref="E13:E24"/>
    <mergeCell ref="E25:E26"/>
    <mergeCell ref="A62:D62"/>
    <mergeCell ref="F62:G62"/>
    <mergeCell ref="A63:A118"/>
    <mergeCell ref="B63:B118"/>
    <mergeCell ref="C63:C71"/>
    <mergeCell ref="E63:E71"/>
    <mergeCell ref="C88:C93"/>
    <mergeCell ref="E88:E93"/>
    <mergeCell ref="F27:G27"/>
    <mergeCell ref="A28:A61"/>
    <mergeCell ref="B28:B61"/>
    <mergeCell ref="C28:C32"/>
    <mergeCell ref="D28:D32"/>
    <mergeCell ref="E28:E32"/>
    <mergeCell ref="C33:C42"/>
    <mergeCell ref="D33:D42"/>
    <mergeCell ref="E33:E42"/>
    <mergeCell ref="C53:C59"/>
    <mergeCell ref="D53:D59"/>
    <mergeCell ref="E53:E59"/>
    <mergeCell ref="C44:C52"/>
    <mergeCell ref="D44:D52"/>
    <mergeCell ref="E44:E52"/>
    <mergeCell ref="A27:D27"/>
    <mergeCell ref="A119:D119"/>
    <mergeCell ref="F119:G119"/>
    <mergeCell ref="C72:C77"/>
    <mergeCell ref="E72:E77"/>
    <mergeCell ref="C78:C87"/>
    <mergeCell ref="E78:E87"/>
    <mergeCell ref="A120:A159"/>
    <mergeCell ref="B120:B159"/>
    <mergeCell ref="C120:C121"/>
    <mergeCell ref="D120:D121"/>
    <mergeCell ref="E120:E121"/>
    <mergeCell ref="C122:C132"/>
    <mergeCell ref="D122:D132"/>
    <mergeCell ref="E122:E132"/>
    <mergeCell ref="C133:C135"/>
    <mergeCell ref="D133:D135"/>
    <mergeCell ref="C156:C157"/>
    <mergeCell ref="D156:D157"/>
    <mergeCell ref="E156:E157"/>
    <mergeCell ref="E133:E135"/>
    <mergeCell ref="C136:C140"/>
    <mergeCell ref="D136:D140"/>
    <mergeCell ref="E136:E140"/>
    <mergeCell ref="C141:C155"/>
    <mergeCell ref="D141:D155"/>
    <mergeCell ref="E141:E155"/>
    <mergeCell ref="C191:C192"/>
    <mergeCell ref="D191:D192"/>
    <mergeCell ref="E191:E192"/>
    <mergeCell ref="C193:C200"/>
    <mergeCell ref="D193:D200"/>
    <mergeCell ref="E193:E200"/>
    <mergeCell ref="A160:D160"/>
    <mergeCell ref="F160:G160"/>
    <mergeCell ref="A161:A205"/>
    <mergeCell ref="B161:B205"/>
    <mergeCell ref="C161:C172"/>
    <mergeCell ref="D161:D172"/>
    <mergeCell ref="E161:E172"/>
    <mergeCell ref="C174:C181"/>
    <mergeCell ref="D174:D181"/>
    <mergeCell ref="E174:E181"/>
    <mergeCell ref="F207:F208"/>
    <mergeCell ref="G207:G208"/>
    <mergeCell ref="C214:C218"/>
    <mergeCell ref="D214:D218"/>
    <mergeCell ref="E214:E218"/>
    <mergeCell ref="C202:C203"/>
    <mergeCell ref="D202:D203"/>
    <mergeCell ref="E202:E203"/>
    <mergeCell ref="A206:D206"/>
    <mergeCell ref="F206:G206"/>
    <mergeCell ref="A207:A267"/>
    <mergeCell ref="B207:B267"/>
    <mergeCell ref="C207:C213"/>
    <mergeCell ref="D207:D213"/>
    <mergeCell ref="E207:E213"/>
    <mergeCell ref="C236:C255"/>
    <mergeCell ref="D236:D255"/>
    <mergeCell ref="E236:E255"/>
    <mergeCell ref="F256:F258"/>
    <mergeCell ref="C224:C227"/>
    <mergeCell ref="D224:D227"/>
    <mergeCell ref="E224:E227"/>
    <mergeCell ref="C233:C234"/>
    <mergeCell ref="D233:D234"/>
    <mergeCell ref="A269:A273"/>
    <mergeCell ref="B269:B273"/>
    <mergeCell ref="A274:D274"/>
    <mergeCell ref="F274:G274"/>
    <mergeCell ref="G256:G258"/>
    <mergeCell ref="A268:D268"/>
    <mergeCell ref="F268:G268"/>
    <mergeCell ref="C272:C273"/>
    <mergeCell ref="D272:D273"/>
    <mergeCell ref="E272:E273"/>
    <mergeCell ref="F286:G286"/>
    <mergeCell ref="A287:A290"/>
    <mergeCell ref="B287:B290"/>
    <mergeCell ref="A291:D291"/>
    <mergeCell ref="F291:G291"/>
    <mergeCell ref="A275:A285"/>
    <mergeCell ref="B275:B285"/>
    <mergeCell ref="C275:C276"/>
    <mergeCell ref="D275:D276"/>
    <mergeCell ref="E275:E276"/>
    <mergeCell ref="C279:C283"/>
    <mergeCell ref="D279:D283"/>
    <mergeCell ref="E279:E283"/>
    <mergeCell ref="F279:F283"/>
    <mergeCell ref="G279:G283"/>
    <mergeCell ref="C288:C289"/>
    <mergeCell ref="D288:D289"/>
    <mergeCell ref="E288:E289"/>
    <mergeCell ref="A286:D286"/>
    <mergeCell ref="E306:E307"/>
    <mergeCell ref="G299:G300"/>
    <mergeCell ref="E296:E297"/>
    <mergeCell ref="A298:D298"/>
    <mergeCell ref="F298:G298"/>
    <mergeCell ref="A299:A302"/>
    <mergeCell ref="B299:B302"/>
    <mergeCell ref="C299:C300"/>
    <mergeCell ref="D299:D300"/>
    <mergeCell ref="E299:E300"/>
    <mergeCell ref="F299:F300"/>
    <mergeCell ref="A292:A297"/>
    <mergeCell ref="B292:B297"/>
    <mergeCell ref="C292:C293"/>
    <mergeCell ref="D292:D293"/>
    <mergeCell ref="E292:E293"/>
    <mergeCell ref="C294:C295"/>
    <mergeCell ref="D294:D295"/>
    <mergeCell ref="E294:E295"/>
    <mergeCell ref="C296:C297"/>
    <mergeCell ref="D296:D297"/>
    <mergeCell ref="A316:A330"/>
    <mergeCell ref="B316:B330"/>
    <mergeCell ref="C316:C317"/>
    <mergeCell ref="D316:D317"/>
    <mergeCell ref="E316:E317"/>
    <mergeCell ref="F316:F317"/>
    <mergeCell ref="A331:D331"/>
    <mergeCell ref="F331:G331"/>
    <mergeCell ref="G316:G317"/>
    <mergeCell ref="C321:C323"/>
    <mergeCell ref="D321:D323"/>
    <mergeCell ref="E321:E323"/>
    <mergeCell ref="C324:C327"/>
    <mergeCell ref="D324:D327"/>
    <mergeCell ref="E324:E327"/>
    <mergeCell ref="F5:F6"/>
    <mergeCell ref="G5:G6"/>
    <mergeCell ref="G7:G8"/>
    <mergeCell ref="C94:C115"/>
    <mergeCell ref="E94:E115"/>
    <mergeCell ref="C182:C190"/>
    <mergeCell ref="E182:E190"/>
    <mergeCell ref="A315:D315"/>
    <mergeCell ref="F315:G315"/>
    <mergeCell ref="A309:D309"/>
    <mergeCell ref="F309:G309"/>
    <mergeCell ref="A310:A314"/>
    <mergeCell ref="B310:B314"/>
    <mergeCell ref="C310:C311"/>
    <mergeCell ref="D310:D311"/>
    <mergeCell ref="E310:E311"/>
    <mergeCell ref="F310:F311"/>
    <mergeCell ref="G310:G311"/>
    <mergeCell ref="A303:D303"/>
    <mergeCell ref="F303:G303"/>
    <mergeCell ref="A304:A308"/>
    <mergeCell ref="B304:B308"/>
    <mergeCell ref="C306:C307"/>
    <mergeCell ref="D306:D307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Списак наручилаца </vt:lpstr>
      <vt:lpstr>Подаци о месту испоруке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2020-06-09T06:32:15Z</dcterms:modified>
</cp:coreProperties>
</file>