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CBB1AD6E-B455-4AA0-A3CB-26D04DD4E4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количине за 3 месеца" sheetId="2" r:id="rId1"/>
  </sheets>
  <definedNames>
    <definedName name="_xlnm.Print_Area" localSheetId="0">'количине за 3 месеца'!$A$1:$GW$192</definedName>
  </definedNames>
  <calcPr calcId="191029"/>
</workbook>
</file>

<file path=xl/calcChain.xml><?xml version="1.0" encoding="utf-8"?>
<calcChain xmlns="http://schemas.openxmlformats.org/spreadsheetml/2006/main">
  <c r="DP187" i="2" l="1"/>
  <c r="FY123" i="2" l="1"/>
  <c r="DH123" i="2"/>
  <c r="AF137" i="2" l="1"/>
  <c r="AF138" i="2"/>
  <c r="AF136" i="2"/>
  <c r="Q137" i="2" l="1"/>
  <c r="Q138" i="2"/>
  <c r="Q136" i="2"/>
  <c r="Q132" i="2"/>
  <c r="Q133" i="2"/>
  <c r="Q131" i="2"/>
  <c r="DC114" i="2" l="1"/>
  <c r="DC115" i="2"/>
  <c r="DC113" i="2"/>
  <c r="FT127" i="2" l="1"/>
  <c r="FT128" i="2"/>
  <c r="FT126" i="2"/>
  <c r="AA159" i="2" l="1"/>
  <c r="AA157" i="2"/>
  <c r="AA158" i="2"/>
  <c r="AA156" i="2"/>
  <c r="AA155" i="2"/>
  <c r="FO123" i="2" l="1"/>
  <c r="AA131" i="2"/>
  <c r="AA132" i="2"/>
  <c r="AA133" i="2"/>
  <c r="CQ164" i="2" l="1"/>
  <c r="CQ163" i="2"/>
  <c r="CQ162" i="2"/>
  <c r="CQ161" i="2"/>
  <c r="CQ160" i="2"/>
  <c r="CQ159" i="2"/>
  <c r="CQ158" i="2"/>
  <c r="CQ157" i="2"/>
  <c r="CQ156" i="2"/>
  <c r="CQ155" i="2"/>
  <c r="CG164" i="2" l="1"/>
  <c r="CG163" i="2"/>
  <c r="CG162" i="2"/>
  <c r="CG161" i="2"/>
  <c r="CG160" i="2"/>
  <c r="CG159" i="2"/>
  <c r="CG158" i="2"/>
  <c r="CG157" i="2"/>
  <c r="CG156" i="2"/>
  <c r="CG155" i="2"/>
  <c r="BW7" i="2"/>
  <c r="BW6" i="2"/>
  <c r="BW5" i="2"/>
  <c r="BW4" i="2"/>
  <c r="BW3" i="2"/>
  <c r="BM164" i="2"/>
  <c r="BM163" i="2"/>
  <c r="BM162" i="2"/>
  <c r="BM161" i="2"/>
  <c r="BM160" i="2"/>
  <c r="BM159" i="2"/>
  <c r="BM158" i="2"/>
  <c r="BM157" i="2"/>
  <c r="BM156" i="2"/>
  <c r="BM155" i="2"/>
  <c r="BM7" i="2"/>
  <c r="BM6" i="2"/>
  <c r="BM5" i="2"/>
  <c r="BM4" i="2"/>
  <c r="BM3" i="2"/>
  <c r="AN164" i="2"/>
  <c r="AN163" i="2"/>
  <c r="AN162" i="2"/>
  <c r="AN161" i="2"/>
  <c r="AN160" i="2"/>
  <c r="AN159" i="2"/>
  <c r="AN156" i="2"/>
  <c r="AN155" i="2"/>
  <c r="AN154" i="2"/>
  <c r="AN7" i="2"/>
  <c r="AN6" i="2"/>
  <c r="AN5" i="2"/>
  <c r="AN4" i="2"/>
  <c r="AN3" i="2"/>
  <c r="EX164" i="2" l="1"/>
  <c r="EX163" i="2"/>
  <c r="EX162" i="2"/>
  <c r="EX161" i="2"/>
  <c r="EX160" i="2"/>
  <c r="EX159" i="2"/>
  <c r="EX158" i="2"/>
  <c r="EX157" i="2"/>
  <c r="EX156" i="2"/>
  <c r="EX155" i="2"/>
  <c r="CV164" i="2"/>
  <c r="CV163" i="2"/>
  <c r="CV162" i="2"/>
  <c r="CV161" i="2"/>
  <c r="CV160" i="2"/>
  <c r="CV159" i="2"/>
  <c r="CV158" i="2"/>
  <c r="CV157" i="2"/>
  <c r="CV156" i="2"/>
  <c r="CV155" i="2"/>
  <c r="BR164" i="2"/>
  <c r="BR163" i="2"/>
  <c r="BR162" i="2"/>
  <c r="BR161" i="2"/>
  <c r="BR160" i="2"/>
  <c r="BR159" i="2"/>
  <c r="BR158" i="2"/>
  <c r="BR157" i="2"/>
  <c r="BR156" i="2"/>
  <c r="BR155" i="2"/>
  <c r="BC164" i="2"/>
  <c r="BC163" i="2"/>
  <c r="BC162" i="2"/>
  <c r="BC161" i="2"/>
  <c r="AS164" i="2"/>
  <c r="AS163" i="2"/>
  <c r="AS162" i="2"/>
  <c r="AS161" i="2"/>
  <c r="AS160" i="2"/>
  <c r="AS159" i="2"/>
  <c r="AS158" i="2"/>
  <c r="AS157" i="2"/>
  <c r="AS156" i="2"/>
  <c r="AS155" i="2"/>
  <c r="AI164" i="2"/>
  <c r="AI163" i="2"/>
  <c r="AI162" i="2"/>
  <c r="AI161" i="2"/>
  <c r="AD164" i="2"/>
  <c r="AD163" i="2"/>
  <c r="AD162" i="2"/>
  <c r="AD161" i="2"/>
  <c r="AD160" i="2"/>
  <c r="AD159" i="2"/>
  <c r="AD158" i="2"/>
  <c r="AD157" i="2"/>
  <c r="AD156" i="2"/>
  <c r="AD155" i="2"/>
  <c r="O4" i="2"/>
  <c r="AI4" i="2"/>
  <c r="BH4" i="2"/>
  <c r="FM4" i="2"/>
  <c r="O5" i="2"/>
  <c r="AI5" i="2"/>
  <c r="BH5" i="2"/>
  <c r="FM5" i="2"/>
  <c r="O6" i="2"/>
  <c r="AI6" i="2"/>
  <c r="BH6" i="2"/>
  <c r="FM6" i="2"/>
  <c r="O7" i="2"/>
  <c r="AI7" i="2"/>
  <c r="BH7" i="2"/>
  <c r="FM7" i="2"/>
  <c r="O3" i="2"/>
  <c r="AI3" i="2"/>
  <c r="BH3" i="2"/>
  <c r="FM3" i="2"/>
</calcChain>
</file>

<file path=xl/sharedStrings.xml><?xml version="1.0" encoding="utf-8"?>
<sst xmlns="http://schemas.openxmlformats.org/spreadsheetml/2006/main" count="7055" uniqueCount="350">
  <si>
    <t>1.</t>
  </si>
  <si>
    <t>2.</t>
  </si>
  <si>
    <t>3.</t>
  </si>
  <si>
    <t>4.</t>
  </si>
  <si>
    <t>5.</t>
  </si>
  <si>
    <t>kom</t>
  </si>
  <si>
    <t xml:space="preserve"> 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</si>
  <si>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</si>
  <si>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</si>
  <si>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</si>
  <si>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</si>
  <si>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</si>
  <si>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</si>
  <si>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</si>
  <si>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</si>
  <si>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</si>
  <si>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</si>
  <si>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</si>
  <si>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</si>
  <si>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</si>
  <si>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</si>
  <si>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</si>
  <si>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</si>
  <si>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</si>
  <si>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</si>
  <si>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</si>
  <si>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</si>
  <si>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</si>
  <si>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</si>
  <si>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</si>
  <si>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</si>
  <si>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</si>
  <si>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</si>
  <si>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</si>
  <si>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</si>
  <si>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</si>
  <si>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</si>
  <si>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</si>
  <si>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</si>
  <si>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</si>
  <si>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</si>
  <si>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</si>
  <si>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</si>
  <si>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</si>
  <si>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</si>
  <si>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</si>
  <si>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</si>
  <si>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</si>
  <si>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</si>
  <si>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</si>
  <si>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</si>
  <si>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</si>
  <si>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</si>
  <si>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</si>
  <si>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</si>
  <si>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</si>
  <si>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</si>
  <si>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</si>
  <si>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</si>
  <si>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</si>
  <si>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</si>
  <si>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</si>
  <si>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</si>
  <si>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</si>
  <si>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</si>
  <si>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</si>
  <si>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</si>
  <si>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</si>
  <si>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</si>
  <si>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</si>
  <si>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</si>
  <si>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</si>
  <si>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</si>
  <si>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</si>
  <si>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</si>
  <si>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</si>
  <si>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</si>
  <si>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</si>
  <si>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</si>
  <si>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</si>
  <si>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</si>
  <si>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</si>
  <si>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</si>
  <si>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</si>
  <si>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</si>
  <si>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</si>
  <si>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</si>
  <si>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</si>
  <si>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</si>
  <si>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</si>
  <si>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</si>
  <si>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</si>
  <si>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</si>
  <si>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</si>
  <si>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</si>
  <si>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</si>
  <si>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</si>
  <si>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</si>
  <si>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</si>
  <si>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</si>
  <si>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</si>
  <si>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</si>
  <si>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</si>
  <si>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</si>
  <si>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</si>
  <si>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Пожаревац</t>
  </si>
  <si>
    <t>ОБ Ваљево</t>
  </si>
  <si>
    <t>КБЦ Звездара</t>
  </si>
  <si>
    <t>ОБ Крушевац</t>
  </si>
  <si>
    <t>ОБ Сремска Митровица</t>
  </si>
  <si>
    <t>ЗЦ Зајечар</t>
  </si>
  <si>
    <t>ОБ Зрењанин</t>
  </si>
  <si>
    <t>ОБ Врбас</t>
  </si>
  <si>
    <t>ОБ Прокупље</t>
  </si>
  <si>
    <t>ОБ Бор</t>
  </si>
  <si>
    <t>ОБ Панчево</t>
  </si>
  <si>
    <t>ОБ Параћин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</si>
  <si>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</si>
  <si>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</si>
  <si>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</si>
  <si>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</si>
  <si>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</si>
  <si>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Сента</t>
  </si>
  <si>
    <t>ОБ Вршац</t>
  </si>
  <si>
    <t>ОБ Горњи Милановац</t>
  </si>
  <si>
    <t>ОБ Чачак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</si>
  <si>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</si>
  <si>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</si>
  <si>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</si>
  <si>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</si>
  <si>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</si>
  <si>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</si>
  <si>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</si>
  <si>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</si>
  <si>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</si>
  <si>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</si>
  <si>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</si>
  <si>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</si>
  <si>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</si>
  <si>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</si>
  <si>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</si>
  <si>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</si>
  <si>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</si>
  <si>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</si>
  <si>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</si>
  <si>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</si>
  <si>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</si>
  <si>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</si>
  <si>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</si>
  <si>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</si>
  <si>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</si>
  <si>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</si>
  <si>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</si>
  <si>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</si>
  <si>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</si>
  <si>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</si>
  <si>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</si>
  <si>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</si>
  <si>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</si>
  <si>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</si>
  <si>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</si>
  <si>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</si>
  <si>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</si>
  <si>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</si>
  <si>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</si>
  <si>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</si>
  <si>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</si>
  <si>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</si>
  <si>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</si>
  <si>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</si>
  <si>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</si>
  <si>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</si>
  <si>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</si>
  <si>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</si>
  <si>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</si>
  <si>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>ИОХБ Бањица (20.02.-19.05.)</t>
  </si>
  <si>
    <t>ИОХБ Бањица (19.11.-19.02.)</t>
  </si>
  <si>
    <t>КЦ Војводине (19.11.-19.02.)</t>
  </si>
  <si>
    <t>КЦ Војводине (20.02.-19.05.)</t>
  </si>
  <si>
    <t>КЦ Крагујевац (19.11.-19.02.)</t>
  </si>
  <si>
    <t>КЦ Крагујевац  (20.02.-19.05.)</t>
  </si>
  <si>
    <t>КБЦ Бежанијска коса (19.11.-19.02.)</t>
  </si>
  <si>
    <t>ОБ Пожаревац (19.11.-19.02.)</t>
  </si>
  <si>
    <t>КБЦ Бежанијска коса (20.02.-19.05.)</t>
  </si>
  <si>
    <t>ОБ Пожаревац (20.02.-19.05.)</t>
  </si>
  <si>
    <t>КБЦ Звездара (19.11.-19.02.)</t>
  </si>
  <si>
    <t>ОБ Крушевац (19.11.-19.02.)</t>
  </si>
  <si>
    <t>ОБ Зрењанин (19.11.-19.02.)</t>
  </si>
  <si>
    <t xml:space="preserve">ОБ Прокупље (19.11.-19.02.) </t>
  </si>
  <si>
    <t xml:space="preserve">ОБ Суботица (19.11.-19.02.) </t>
  </si>
  <si>
    <t xml:space="preserve">ОБ Смедерево (19.11.-19.02.) </t>
  </si>
  <si>
    <t>КБЦ Звездара (20.02.-19.05.)</t>
  </si>
  <si>
    <t>ОБ Крушевац (20.02.-19.05.)</t>
  </si>
  <si>
    <t>ОБ Зрењанин (20.02.-19.05.)</t>
  </si>
  <si>
    <t>ОБ Прокупље (20.02.-19.05.)</t>
  </si>
  <si>
    <t>ОБ Суботица (20.02.-19.05.)</t>
  </si>
  <si>
    <t>ОБ Смедерево (20.02.-19.05.)</t>
  </si>
  <si>
    <t>КЦ Ниш 
(20.02.-19.05.)</t>
  </si>
  <si>
    <t>КЦ Србије 
(19.11.-19.02.)</t>
  </si>
  <si>
    <t>КЦ Србије 
(20.02.-19.05.)</t>
  </si>
  <si>
    <t>КЦ Ниш 
(19.11.-19.02.)</t>
  </si>
  <si>
    <t>ЗЦ Ужице 
(19.11.-19.02.)</t>
  </si>
  <si>
    <t>ЗЦ Ужице 
(20.02.-19.05.)</t>
  </si>
  <si>
    <t>ОБ Ваљево 
(19.11.-19.02.)</t>
  </si>
  <si>
    <t>ОБ Ваљево 
(20.02.-19.05.)</t>
  </si>
  <si>
    <t>ОБ Сремска Митровица 
(19.11.-19.02.)</t>
  </si>
  <si>
    <t>ОБ Сремска Митровица 
(20.02.-19.05.)</t>
  </si>
  <si>
    <t>ЗЦ Зајечар 
(19.11.-19.02.)</t>
  </si>
  <si>
    <t>ЗЦ Зајечар 
(20.02.-19.05.)</t>
  </si>
  <si>
    <t>ОБ Чачак 
(19.11.-19.02.)</t>
  </si>
  <si>
    <t>ОБ Чачак 
(20.02.-19.05.)</t>
  </si>
  <si>
    <t xml:space="preserve">ОБ Врбас 
(19.11.-19.02.) </t>
  </si>
  <si>
    <t>ОБ Врбас 
(20.02.-19.05.)</t>
  </si>
  <si>
    <t xml:space="preserve">ОБ Бор 
(19.11.-19.02.) </t>
  </si>
  <si>
    <t>ОБ Бор 
(20.02.-19.05.)</t>
  </si>
  <si>
    <t xml:space="preserve">ОБ Панчево 
(19.11.-19.02.) </t>
  </si>
  <si>
    <t>ОБ Панчево 
(20.02.-19.05.)</t>
  </si>
  <si>
    <t xml:space="preserve">ОБ Параћин 
(19.11.-19.02.) </t>
  </si>
  <si>
    <t>ОБ Параћин 
(20.02.-19.05.)</t>
  </si>
  <si>
    <t xml:space="preserve">ОБ Пирот 
(19.11.-19.02.) </t>
  </si>
  <si>
    <t>ОБ Пирот 
(20.02.-19.05.)</t>
  </si>
  <si>
    <t xml:space="preserve">ОБ Ћуприја 
(19.11.-19.02.) </t>
  </si>
  <si>
    <t>ОБ Ћуприја 
(20.02.-19.05.)</t>
  </si>
  <si>
    <t xml:space="preserve">ОБ Смедеревска Паланка 
(19.11.-19.02.) </t>
  </si>
  <si>
    <t>ОБ Смедеревска Паланка 
(20.02.-19.05.)</t>
  </si>
  <si>
    <t xml:space="preserve">ОБ Сента 
(19.11.-19.02.) </t>
  </si>
  <si>
    <t>ОБ Сента 
(20.02.-19.05.)</t>
  </si>
  <si>
    <t>ОБ Вршац 
(19.11.-19.02.)</t>
  </si>
  <si>
    <t>ОБ Вршац 
(20.02.-19.05.)</t>
  </si>
  <si>
    <t xml:space="preserve">ОБ Горњи Милановац 
(19.11.-19.02.) </t>
  </si>
  <si>
    <t>ОБ Горњи Милановац 
(20.02.-19.05.)</t>
  </si>
  <si>
    <t>ОБ Лесковац (20.02.-19.05.)</t>
  </si>
  <si>
    <t>ОБ Шабац 
(20.02.-19.05.)</t>
  </si>
  <si>
    <t>Институт Нишка Бања 
(20.02.-19.05.)</t>
  </si>
  <si>
    <t>ОБ Краљево (20.02.-19.05.)</t>
  </si>
  <si>
    <t>КБЦ Земун 
(20.02.-19.05.)</t>
  </si>
  <si>
    <t>ОБ Алексинац (20.02.-19.05.)</t>
  </si>
  <si>
    <t>ЗЦ Аранђеловац (20.02.-19.05.)</t>
  </si>
  <si>
    <t>ОБ Јагодина (20.02.-19.05.)</t>
  </si>
  <si>
    <t xml:space="preserve">ОБ Кикинда 
(20.02.-19.05.) </t>
  </si>
  <si>
    <t>ЗЦ Неготин 
(20.02.-19.05.)</t>
  </si>
  <si>
    <t>ОБ Лесковац</t>
  </si>
  <si>
    <t>ОБ Лесковац (19.11.-19.02.)</t>
  </si>
  <si>
    <t>ОБ Шабац</t>
  </si>
  <si>
    <t>ОБ Шабац 
(19.11.-19.02.)</t>
  </si>
  <si>
    <t>Институт Нишка Бања</t>
  </si>
  <si>
    <t>Институт Нишка Бања 
(19.11.-19.02.)</t>
  </si>
  <si>
    <t>ОБ Краљево</t>
  </si>
  <si>
    <t>ОБ Краљево (19.11.-19.02.)</t>
  </si>
  <si>
    <t>КБЦ Земун</t>
  </si>
  <si>
    <t>КБЦ Земун 
(19.11.-19.02.)</t>
  </si>
  <si>
    <t>ОБ Алексинац</t>
  </si>
  <si>
    <t>ОБ Алексинац (19.11.-19.02.)</t>
  </si>
  <si>
    <t>ЗЦ Аранђеловац</t>
  </si>
  <si>
    <t>ЗЦ Аранђеловац (19.11.-19.02.)</t>
  </si>
  <si>
    <t>ОБ Јагодина</t>
  </si>
  <si>
    <t xml:space="preserve">ОБ Јагодина (19.11.-19.02.) </t>
  </si>
  <si>
    <t>ОБ Кикинда</t>
  </si>
  <si>
    <t>ОБ Кикинда 
(19.11.-19.02.)</t>
  </si>
  <si>
    <t>ЗЦ Неготин</t>
  </si>
  <si>
    <t>ЗЦ Неготин 
(19.11.-19.02.)</t>
  </si>
  <si>
    <t>ОБ Лозница</t>
  </si>
  <si>
    <t>ОБ Лозница 
(19.11.-19.02.)</t>
  </si>
  <si>
    <t>ОБ Лозница 
(20.02.-19.05.)</t>
  </si>
  <si>
    <t>ОБ Сомбор</t>
  </si>
  <si>
    <t>ОБ Сомбор 
(19.11.-19.02.)</t>
  </si>
  <si>
    <t>ОБ Сомбор 
(20.02.-19.05.)</t>
  </si>
  <si>
    <t>ИОХБ Бањица 
До 31.08.</t>
  </si>
  <si>
    <t>КЦ Србије
 До 31.08.</t>
  </si>
  <si>
    <t>КЦ Крагујевац
  До 31.08.</t>
  </si>
  <si>
    <t>КБЦ Бежанијска коса 
До 31.08.</t>
  </si>
  <si>
    <t>ОБ Пожаревац 
До 31.08.</t>
  </si>
  <si>
    <t>ОБ Шабац 
До 31.08.</t>
  </si>
  <si>
    <t>ОБ Сремска Митровица 
До 31.08.</t>
  </si>
  <si>
    <t>ОБ Краљево 
До 31.08.</t>
  </si>
  <si>
    <t>ЗЦ Зајечар 
До31.08.</t>
  </si>
  <si>
    <t>ОБ Зрењанин 
До 31.08.</t>
  </si>
  <si>
    <t>ОБ Врбас 
До 31.08.</t>
  </si>
  <si>
    <t>ОБ Параћин 
До 31.08.</t>
  </si>
  <si>
    <t>ОБ Суботица 
До 31.08.</t>
  </si>
  <si>
    <t>ОБ Смедерево 
До 31.08.</t>
  </si>
  <si>
    <t>ОБ Смедеревска Паланка 
До 31.08.</t>
  </si>
  <si>
    <t>ОБ Лозница 
До 31.08.</t>
  </si>
  <si>
    <t>ОБ Сента 
До 31.08.</t>
  </si>
  <si>
    <t>КЦ Ниш 
До 31.08.</t>
  </si>
  <si>
    <t>КЦ Војводине 
До 31.08.</t>
  </si>
  <si>
    <t>ОБ Крушевац 
До 31.08.</t>
  </si>
  <si>
    <t>ОБ Алексинац 
До 31.08.</t>
  </si>
  <si>
    <t>ОБ Бор
 До 31.08.</t>
  </si>
  <si>
    <t>ОБ Панчево
 До 31.08.</t>
  </si>
  <si>
    <t>ОБ Пирот 
До 31.08.</t>
  </si>
  <si>
    <t>ОБ Ћуприја 
До 31.08.</t>
  </si>
  <si>
    <t>ЗЦ Аранђеловац До 31.08</t>
  </si>
  <si>
    <t>ОБ Ваљево 
До 31.08.</t>
  </si>
  <si>
    <t>ОБ Врање</t>
  </si>
  <si>
    <t>ОБ Горњи Милановац 
До 31.08.</t>
  </si>
  <si>
    <t>ОБ Вршац 
До 31.08</t>
  </si>
  <si>
    <t>ЗЦ Ужице 
До 31.08.</t>
  </si>
  <si>
    <t>ОБ Прокупље
До 31.08</t>
  </si>
  <si>
    <t>ИОХБ Бањица 
До 19.11.</t>
  </si>
  <si>
    <t>КЦ Војводине 
До 19.11.</t>
  </si>
  <si>
    <t>КЦ Србије
 До 19.11.</t>
  </si>
  <si>
    <t>КЦ Ниш 
До 19.11.</t>
  </si>
  <si>
    <t>КЦ Крагујевац
  До 19.11.</t>
  </si>
  <si>
    <t>ЗЦ Ужице 
До 19.11.</t>
  </si>
  <si>
    <t>КБЦ Бежанијска коса 
До 19.11.</t>
  </si>
  <si>
    <t>ОБ Лесковац 
До 31.08.</t>
  </si>
  <si>
    <t>ОБ Лесковац
До 19.11.</t>
  </si>
  <si>
    <t>ОБ Пожаревац 
До 19.11.</t>
  </si>
  <si>
    <t>ОБ Ваљево 
До 19.11.</t>
  </si>
  <si>
    <t>КБЦ Звездара
До 31.08.</t>
  </si>
  <si>
    <t>КБЦ Звездара
До 19.11.</t>
  </si>
  <si>
    <t>ОБ Крушевац 
До 19.11.</t>
  </si>
  <si>
    <t>ОБ Шабац 
До 19.11.</t>
  </si>
  <si>
    <t>ОБ Сремска Митровица 
До 19.11.</t>
  </si>
  <si>
    <t>Институт Нишка Бања 
До 31.08.</t>
  </si>
  <si>
    <t>Институт Нишка Бања 
До 19.11.</t>
  </si>
  <si>
    <t>ОБ Краљево 
До 19.11.</t>
  </si>
  <si>
    <t>КБЦ Земун 
До 31.08.</t>
  </si>
  <si>
    <t>КБЦ Земун 
До 19.11.</t>
  </si>
  <si>
    <t>ЗЦ Зајечар 
До 19.11.</t>
  </si>
  <si>
    <t>ОБ Сомбор 
До 31.08.</t>
  </si>
  <si>
    <t>ОБ Сомбор 
До 19.11.</t>
  </si>
  <si>
    <t>ОБ Чачак 
До 31.08.</t>
  </si>
  <si>
    <t>ОБ Чачак 
До 19.11.</t>
  </si>
  <si>
    <t>ОБ Алексинац 
До 19.11</t>
  </si>
  <si>
    <t>ЗЦ Аранђеловац 
До 19.11.</t>
  </si>
  <si>
    <t>ОБ Зрењанин 
До 19.11.</t>
  </si>
  <si>
    <t>ОБ Врбас 
До 19.11.</t>
  </si>
  <si>
    <t>ОБ Прокупље
До 19.11.</t>
  </si>
  <si>
    <t>ОБ Бор
 До 19.11.</t>
  </si>
  <si>
    <t>ОБ Врање
До 31.08.</t>
  </si>
  <si>
    <t>ОБ Врање
До 19.11.</t>
  </si>
  <si>
    <t>ОБ Панчево
 До 19.11.</t>
  </si>
  <si>
    <t>ОБ Параћин 
До 19.11.</t>
  </si>
  <si>
    <t>ОБ Јагодина
 До 31.08.</t>
  </si>
  <si>
    <t>ОБ Јагодина
 До 19.11.</t>
  </si>
  <si>
    <t>ОБ Суботица 
До 19.11.</t>
  </si>
  <si>
    <t>ОБ Пирот 
До 19.11.</t>
  </si>
  <si>
    <t>ОБ Ћуприја 
До 19.11.</t>
  </si>
  <si>
    <t>ОБ Смедерево 
До 19.11.</t>
  </si>
  <si>
    <t>ОБ Смедеревска Паланка 
До 19.11.</t>
  </si>
  <si>
    <t>ОБ Лозница 
До 19.11.</t>
  </si>
  <si>
    <t>ОБ Кикинда 
До 31.08.</t>
  </si>
  <si>
    <t>ОБ Кикинда 
До 19.11.</t>
  </si>
  <si>
    <t>ОБ Сента 
До 19.11.</t>
  </si>
  <si>
    <t>ОБ Вршац 
До 19.11.</t>
  </si>
  <si>
    <t>ЗЦ Неготин 
До 31.08.</t>
  </si>
  <si>
    <t>ЗЦ Неготин 
До 19.11.</t>
  </si>
  <si>
    <t>ОБ Горњи Милановац 
До 19.11.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</si>
</sst>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3" fillId="0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3" fontId="3" fillId="2" borderId="1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04"/>
  <sheetViews>
    <sheetView tabSelected="1" zoomScale="89" zoomScaleNormal="89" zoomScaleSheetLayoutView="77" workbookViewId="0">
      <selection activeCell="B2" sqref="B2"/>
    </sheetView>
  </sheetViews>
  <sheetFormatPr defaultColWidth="9.140625" defaultRowHeight="12.75" x14ac:dyDescent="0.2"/>
  <cols>
    <col min="1" max="1" width="4.5703125" style="12" customWidth="1"/>
    <col min="2" max="2" width="36.7109375" style="12" customWidth="1"/>
    <col min="3" max="3" width="4.5703125" style="35" customWidth="1"/>
    <col min="4" max="4" width="6" style="36" hidden="1" customWidth="1"/>
    <col min="5" max="5" width="5.7109375" style="23" hidden="1" customWidth="1"/>
    <col min="6" max="7" width="8.7109375" style="23" hidden="1" customWidth="1"/>
    <col min="8" max="8" width="8.7109375" style="23" customWidth="1"/>
    <col min="9" max="9" width="4.5703125" style="23" hidden="1" customWidth="1"/>
    <col min="10" max="12" width="7.140625" style="23" hidden="1" customWidth="1"/>
    <col min="13" max="13" width="7.140625" style="23" customWidth="1"/>
    <col min="14" max="14" width="4.42578125" style="23" hidden="1" customWidth="1"/>
    <col min="15" max="17" width="7.140625" style="23" hidden="1" customWidth="1"/>
    <col min="18" max="18" width="7.140625" style="23" customWidth="1"/>
    <col min="19" max="19" width="4.42578125" style="23" hidden="1" customWidth="1"/>
    <col min="20" max="22" width="7.140625" style="23" hidden="1" customWidth="1"/>
    <col min="23" max="23" width="7.140625" style="23" customWidth="1"/>
    <col min="24" max="24" width="4.42578125" style="23" hidden="1" customWidth="1"/>
    <col min="25" max="26" width="7.140625" style="23" hidden="1" customWidth="1"/>
    <col min="27" max="27" width="8.42578125" style="23" hidden="1" customWidth="1"/>
    <col min="28" max="28" width="8.42578125" style="23" customWidth="1"/>
    <col min="29" max="29" width="4.5703125" style="23" hidden="1" customWidth="1"/>
    <col min="30" max="32" width="7.140625" style="23" hidden="1" customWidth="1"/>
    <col min="33" max="33" width="7.140625" style="23" customWidth="1"/>
    <col min="34" max="34" width="4.5703125" style="23" hidden="1" customWidth="1"/>
    <col min="35" max="37" width="7.140625" style="23" hidden="1" customWidth="1"/>
    <col min="38" max="38" width="7.140625" style="23" customWidth="1"/>
    <col min="39" max="39" width="4.42578125" style="23" hidden="1" customWidth="1"/>
    <col min="40" max="40" width="7.140625" style="23" hidden="1" customWidth="1"/>
    <col min="41" max="42" width="7.5703125" style="23" hidden="1" customWidth="1"/>
    <col min="43" max="43" width="7.5703125" style="23" customWidth="1"/>
    <col min="44" max="44" width="4.42578125" style="23" hidden="1" customWidth="1"/>
    <col min="45" max="47" width="7.140625" style="23" hidden="1" customWidth="1"/>
    <col min="48" max="48" width="7.140625" style="23" customWidth="1"/>
    <col min="49" max="49" width="5.28515625" style="36" hidden="1" customWidth="1"/>
    <col min="50" max="52" width="6" style="23" hidden="1" customWidth="1"/>
    <col min="53" max="53" width="6" style="23" customWidth="1"/>
    <col min="54" max="54" width="4.42578125" style="23" hidden="1" customWidth="1"/>
    <col min="55" max="55" width="6" style="23" hidden="1" customWidth="1"/>
    <col min="56" max="57" width="6.28515625" style="23" hidden="1" customWidth="1"/>
    <col min="58" max="58" width="6.28515625" style="23" customWidth="1"/>
    <col min="59" max="59" width="4.42578125" style="23" hidden="1" customWidth="1"/>
    <col min="60" max="62" width="7.140625" style="23" hidden="1" customWidth="1"/>
    <col min="63" max="63" width="7.140625" style="23" customWidth="1"/>
    <col min="64" max="64" width="4.5703125" style="23" hidden="1" customWidth="1"/>
    <col min="65" max="65" width="7.140625" style="23" hidden="1" customWidth="1"/>
    <col min="66" max="67" width="5.7109375" style="23" hidden="1" customWidth="1"/>
    <col min="68" max="68" width="5.7109375" style="23" customWidth="1"/>
    <col min="69" max="69" width="4.42578125" style="23" hidden="1" customWidth="1"/>
    <col min="70" max="72" width="7.140625" style="23" hidden="1" customWidth="1"/>
    <col min="73" max="73" width="7.140625" style="23" customWidth="1"/>
    <col min="74" max="74" width="4.42578125" style="26" hidden="1" customWidth="1"/>
    <col min="75" max="75" width="6.42578125" style="26" hidden="1" customWidth="1"/>
    <col min="76" max="77" width="7.140625" style="26" hidden="1" customWidth="1"/>
    <col min="78" max="78" width="7.140625" style="26" customWidth="1"/>
    <col min="79" max="79" width="4.42578125" style="23" hidden="1" customWidth="1"/>
    <col min="80" max="82" width="7.140625" style="23" hidden="1" customWidth="1"/>
    <col min="83" max="83" width="7.140625" style="23" customWidth="1"/>
    <col min="84" max="84" width="5.7109375" style="23" hidden="1" customWidth="1"/>
    <col min="85" max="85" width="6.42578125" style="23" hidden="1" customWidth="1"/>
    <col min="86" max="87" width="6" style="23" hidden="1" customWidth="1"/>
    <col min="88" max="88" width="6" style="23" customWidth="1"/>
    <col min="89" max="89" width="5" style="23" hidden="1" customWidth="1"/>
    <col min="90" max="92" width="6" style="23" hidden="1" customWidth="1"/>
    <col min="93" max="93" width="6" style="23" customWidth="1"/>
    <col min="94" max="94" width="4.7109375" style="23" hidden="1" customWidth="1"/>
    <col min="95" max="97" width="6" style="23" hidden="1" customWidth="1"/>
    <col min="98" max="98" width="6" style="23" customWidth="1"/>
    <col min="99" max="99" width="4.42578125" style="23" hidden="1" customWidth="1"/>
    <col min="100" max="102" width="7.140625" style="23" hidden="1" customWidth="1"/>
    <col min="103" max="103" width="7.140625" style="23" customWidth="1"/>
    <col min="104" max="104" width="4" style="23" hidden="1" customWidth="1"/>
    <col min="105" max="107" width="6" style="23" hidden="1" customWidth="1"/>
    <col min="108" max="108" width="6" style="23" customWidth="1"/>
    <col min="109" max="109" width="4.42578125" style="23" hidden="1" customWidth="1"/>
    <col min="110" max="112" width="7.140625" style="23" hidden="1" customWidth="1"/>
    <col min="113" max="113" width="7.140625" style="23" customWidth="1"/>
    <col min="114" max="114" width="4.42578125" style="23" hidden="1" customWidth="1"/>
    <col min="115" max="117" width="6" style="23" hidden="1" customWidth="1"/>
    <col min="118" max="118" width="6" style="23" customWidth="1"/>
    <col min="119" max="119" width="4.5703125" style="36" hidden="1" customWidth="1"/>
    <col min="120" max="122" width="6" style="23" hidden="1" customWidth="1"/>
    <col min="123" max="123" width="6" style="23" customWidth="1"/>
    <col min="124" max="124" width="4" style="23" hidden="1" customWidth="1"/>
    <col min="125" max="127" width="4.85546875" style="23" hidden="1" customWidth="1"/>
    <col min="128" max="128" width="4.85546875" style="23" customWidth="1"/>
    <col min="129" max="129" width="4" style="36" hidden="1" customWidth="1"/>
    <col min="130" max="132" width="6" style="23" hidden="1" customWidth="1"/>
    <col min="133" max="133" width="6" style="23" customWidth="1"/>
    <col min="134" max="134" width="4.140625" style="36" hidden="1" customWidth="1"/>
    <col min="135" max="136" width="6" style="36" hidden="1" customWidth="1"/>
    <col min="137" max="137" width="6" style="36" customWidth="1"/>
    <col min="138" max="138" width="5.5703125" style="36" hidden="1" customWidth="1"/>
    <col min="139" max="140" width="6" style="23" hidden="1" customWidth="1"/>
    <col min="141" max="141" width="5.85546875" style="23" hidden="1" customWidth="1"/>
    <col min="142" max="142" width="5.85546875" style="23" customWidth="1"/>
    <col min="143" max="143" width="4" style="23" hidden="1" customWidth="1"/>
    <col min="144" max="146" width="6" style="23" hidden="1" customWidth="1"/>
    <col min="147" max="147" width="6" style="23" customWidth="1"/>
    <col min="148" max="148" width="4.42578125" style="23" hidden="1" customWidth="1"/>
    <col min="149" max="151" width="6" style="23" hidden="1" customWidth="1"/>
    <col min="152" max="152" width="6" style="23" customWidth="1"/>
    <col min="153" max="153" width="4.42578125" style="23" hidden="1" customWidth="1"/>
    <col min="154" max="156" width="7.140625" style="23" hidden="1" customWidth="1"/>
    <col min="157" max="157" width="7.140625" style="23" customWidth="1"/>
    <col min="158" max="158" width="4.42578125" style="23" hidden="1" customWidth="1"/>
    <col min="159" max="161" width="7.140625" style="23" hidden="1" customWidth="1"/>
    <col min="162" max="162" width="7.140625" style="23" customWidth="1"/>
    <col min="163" max="163" width="4" style="23" hidden="1" customWidth="1"/>
    <col min="164" max="164" width="5.42578125" style="23" hidden="1" customWidth="1"/>
    <col min="165" max="166" width="6" style="23" hidden="1" customWidth="1"/>
    <col min="167" max="167" width="6" style="23" customWidth="1"/>
    <col min="168" max="168" width="4" style="23" hidden="1" customWidth="1"/>
    <col min="169" max="171" width="6" style="23" hidden="1" customWidth="1"/>
    <col min="172" max="172" width="6" style="23" customWidth="1"/>
    <col min="173" max="175" width="8.140625" style="23" hidden="1" customWidth="1"/>
    <col min="176" max="176" width="7.5703125" style="23" hidden="1" customWidth="1"/>
    <col min="177" max="177" width="7.5703125" style="23" customWidth="1"/>
    <col min="178" max="178" width="4" style="23" hidden="1" customWidth="1"/>
    <col min="179" max="181" width="6" style="23" hidden="1" customWidth="1"/>
    <col min="182" max="182" width="6" style="23" customWidth="1"/>
    <col min="183" max="183" width="4" style="23" hidden="1" customWidth="1"/>
    <col min="184" max="184" width="5" style="23" hidden="1" customWidth="1"/>
    <col min="185" max="186" width="4.85546875" style="23" hidden="1" customWidth="1"/>
    <col min="187" max="187" width="4.85546875" style="23" customWidth="1"/>
    <col min="188" max="188" width="4" style="23" hidden="1" customWidth="1"/>
    <col min="189" max="191" width="4.85546875" style="23" hidden="1" customWidth="1"/>
    <col min="192" max="192" width="4.85546875" style="23" customWidth="1"/>
    <col min="193" max="193" width="4" style="23" hidden="1" customWidth="1"/>
    <col min="194" max="196" width="6" style="23" hidden="1" customWidth="1"/>
    <col min="197" max="197" width="6" style="23" customWidth="1"/>
    <col min="198" max="198" width="3.5703125" style="23" hidden="1" customWidth="1"/>
    <col min="199" max="201" width="6" style="23" hidden="1" customWidth="1"/>
    <col min="202" max="202" width="6" style="23" customWidth="1"/>
    <col min="203" max="203" width="5.7109375" style="23" hidden="1" customWidth="1"/>
    <col min="204" max="205" width="6.85546875" style="23" hidden="1" customWidth="1"/>
    <col min="206" max="206" width="9.7109375" style="23" hidden="1" customWidth="1"/>
    <col min="207" max="207" width="9.7109375" style="23" customWidth="1"/>
    <col min="208" max="16384" width="9.140625" style="4"/>
  </cols>
  <sheetData>
    <row r="1" spans="1:227" ht="24.95" customHeight="1" x14ac:dyDescent="0.2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8"/>
      <c r="GY1" s="38"/>
      <c r="GZ1" s="17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</row>
    <row r="2" spans="1:227" ht="99.95" customHeight="1" x14ac:dyDescent="0.2">
      <c r="A2" s="10" t="s">
        <v>95</v>
      </c>
      <c r="B2" s="9" t="s">
        <v>96</v>
      </c>
      <c r="C2" s="28" t="s">
        <v>97</v>
      </c>
      <c r="D2" s="28" t="s">
        <v>98</v>
      </c>
      <c r="E2" s="22" t="s">
        <v>176</v>
      </c>
      <c r="F2" s="22" t="s">
        <v>175</v>
      </c>
      <c r="G2" s="22" t="s">
        <v>267</v>
      </c>
      <c r="H2" s="22" t="s">
        <v>299</v>
      </c>
      <c r="I2" s="22" t="s">
        <v>99</v>
      </c>
      <c r="J2" s="22" t="s">
        <v>177</v>
      </c>
      <c r="K2" s="22" t="s">
        <v>178</v>
      </c>
      <c r="L2" s="22" t="s">
        <v>285</v>
      </c>
      <c r="M2" s="22" t="s">
        <v>300</v>
      </c>
      <c r="N2" s="22" t="s">
        <v>100</v>
      </c>
      <c r="O2" s="22" t="s">
        <v>198</v>
      </c>
      <c r="P2" s="22" t="s">
        <v>199</v>
      </c>
      <c r="Q2" s="22" t="s">
        <v>268</v>
      </c>
      <c r="R2" s="22" t="s">
        <v>301</v>
      </c>
      <c r="S2" s="22" t="s">
        <v>101</v>
      </c>
      <c r="T2" s="22" t="s">
        <v>200</v>
      </c>
      <c r="U2" s="22" t="s">
        <v>197</v>
      </c>
      <c r="V2" s="22" t="s">
        <v>284</v>
      </c>
      <c r="W2" s="22" t="s">
        <v>302</v>
      </c>
      <c r="X2" s="22" t="s">
        <v>102</v>
      </c>
      <c r="Y2" s="22" t="s">
        <v>179</v>
      </c>
      <c r="Z2" s="22" t="s">
        <v>180</v>
      </c>
      <c r="AA2" s="22" t="s">
        <v>269</v>
      </c>
      <c r="AB2" s="22" t="s">
        <v>303</v>
      </c>
      <c r="AC2" s="22" t="s">
        <v>103</v>
      </c>
      <c r="AD2" s="22" t="s">
        <v>201</v>
      </c>
      <c r="AE2" s="22" t="s">
        <v>202</v>
      </c>
      <c r="AF2" s="22" t="s">
        <v>297</v>
      </c>
      <c r="AG2" s="22" t="s">
        <v>304</v>
      </c>
      <c r="AH2" s="22" t="s">
        <v>104</v>
      </c>
      <c r="AI2" s="22" t="s">
        <v>181</v>
      </c>
      <c r="AJ2" s="22" t="s">
        <v>183</v>
      </c>
      <c r="AK2" s="22" t="s">
        <v>270</v>
      </c>
      <c r="AL2" s="22" t="s">
        <v>305</v>
      </c>
      <c r="AM2" s="29" t="s">
        <v>241</v>
      </c>
      <c r="AN2" s="22" t="s">
        <v>242</v>
      </c>
      <c r="AO2" s="22" t="s">
        <v>231</v>
      </c>
      <c r="AP2" s="22" t="s">
        <v>306</v>
      </c>
      <c r="AQ2" s="22" t="s">
        <v>307</v>
      </c>
      <c r="AR2" s="29" t="s">
        <v>105</v>
      </c>
      <c r="AS2" s="22" t="s">
        <v>182</v>
      </c>
      <c r="AT2" s="22" t="s">
        <v>184</v>
      </c>
      <c r="AU2" s="22" t="s">
        <v>271</v>
      </c>
      <c r="AV2" s="22" t="s">
        <v>308</v>
      </c>
      <c r="AW2" s="30" t="s">
        <v>106</v>
      </c>
      <c r="AX2" s="22" t="s">
        <v>203</v>
      </c>
      <c r="AY2" s="22" t="s">
        <v>204</v>
      </c>
      <c r="AZ2" s="22" t="s">
        <v>293</v>
      </c>
      <c r="BA2" s="22" t="s">
        <v>309</v>
      </c>
      <c r="BB2" s="29" t="s">
        <v>107</v>
      </c>
      <c r="BC2" s="22" t="s">
        <v>185</v>
      </c>
      <c r="BD2" s="22" t="s">
        <v>191</v>
      </c>
      <c r="BE2" s="22" t="s">
        <v>310</v>
      </c>
      <c r="BF2" s="22" t="s">
        <v>311</v>
      </c>
      <c r="BG2" s="29" t="s">
        <v>108</v>
      </c>
      <c r="BH2" s="22" t="s">
        <v>186</v>
      </c>
      <c r="BI2" s="22" t="s">
        <v>192</v>
      </c>
      <c r="BJ2" s="22" t="s">
        <v>286</v>
      </c>
      <c r="BK2" s="22" t="s">
        <v>312</v>
      </c>
      <c r="BL2" s="29" t="s">
        <v>243</v>
      </c>
      <c r="BM2" s="22" t="s">
        <v>244</v>
      </c>
      <c r="BN2" s="22" t="s">
        <v>232</v>
      </c>
      <c r="BO2" s="22" t="s">
        <v>272</v>
      </c>
      <c r="BP2" s="22" t="s">
        <v>313</v>
      </c>
      <c r="BQ2" s="22" t="s">
        <v>109</v>
      </c>
      <c r="BR2" s="22" t="s">
        <v>205</v>
      </c>
      <c r="BS2" s="22" t="s">
        <v>206</v>
      </c>
      <c r="BT2" s="22" t="s">
        <v>273</v>
      </c>
      <c r="BU2" s="22" t="s">
        <v>314</v>
      </c>
      <c r="BV2" s="22" t="s">
        <v>245</v>
      </c>
      <c r="BW2" s="22" t="s">
        <v>246</v>
      </c>
      <c r="BX2" s="22" t="s">
        <v>233</v>
      </c>
      <c r="BY2" s="22" t="s">
        <v>315</v>
      </c>
      <c r="BZ2" s="22" t="s">
        <v>316</v>
      </c>
      <c r="CA2" s="29" t="s">
        <v>247</v>
      </c>
      <c r="CB2" s="22" t="s">
        <v>248</v>
      </c>
      <c r="CC2" s="22" t="s">
        <v>234</v>
      </c>
      <c r="CD2" s="22" t="s">
        <v>274</v>
      </c>
      <c r="CE2" s="22" t="s">
        <v>317</v>
      </c>
      <c r="CF2" s="29" t="s">
        <v>249</v>
      </c>
      <c r="CG2" s="22" t="s">
        <v>250</v>
      </c>
      <c r="CH2" s="22" t="s">
        <v>235</v>
      </c>
      <c r="CI2" s="22" t="s">
        <v>318</v>
      </c>
      <c r="CJ2" s="22" t="s">
        <v>319</v>
      </c>
      <c r="CK2" s="29" t="s">
        <v>110</v>
      </c>
      <c r="CL2" s="22" t="s">
        <v>207</v>
      </c>
      <c r="CM2" s="22" t="s">
        <v>208</v>
      </c>
      <c r="CN2" s="22" t="s">
        <v>275</v>
      </c>
      <c r="CO2" s="22" t="s">
        <v>320</v>
      </c>
      <c r="CP2" s="29" t="s">
        <v>264</v>
      </c>
      <c r="CQ2" s="22" t="s">
        <v>265</v>
      </c>
      <c r="CR2" s="22" t="s">
        <v>266</v>
      </c>
      <c r="CS2" s="22" t="s">
        <v>321</v>
      </c>
      <c r="CT2" s="22" t="s">
        <v>322</v>
      </c>
      <c r="CU2" s="29" t="s">
        <v>125</v>
      </c>
      <c r="CV2" s="22" t="s">
        <v>209</v>
      </c>
      <c r="CW2" s="22" t="s">
        <v>210</v>
      </c>
      <c r="CX2" s="22" t="s">
        <v>323</v>
      </c>
      <c r="CY2" s="22" t="s">
        <v>324</v>
      </c>
      <c r="CZ2" s="29" t="s">
        <v>251</v>
      </c>
      <c r="DA2" s="22" t="s">
        <v>252</v>
      </c>
      <c r="DB2" s="22" t="s">
        <v>236</v>
      </c>
      <c r="DC2" s="22" t="s">
        <v>287</v>
      </c>
      <c r="DD2" s="22" t="s">
        <v>325</v>
      </c>
      <c r="DE2" s="29" t="s">
        <v>253</v>
      </c>
      <c r="DF2" s="22" t="s">
        <v>254</v>
      </c>
      <c r="DG2" s="22" t="s">
        <v>237</v>
      </c>
      <c r="DH2" s="22" t="s">
        <v>292</v>
      </c>
      <c r="DI2" s="22" t="s">
        <v>326</v>
      </c>
      <c r="DJ2" s="29" t="s">
        <v>111</v>
      </c>
      <c r="DK2" s="22" t="s">
        <v>187</v>
      </c>
      <c r="DL2" s="22" t="s">
        <v>193</v>
      </c>
      <c r="DM2" s="22" t="s">
        <v>276</v>
      </c>
      <c r="DN2" s="22" t="s">
        <v>327</v>
      </c>
      <c r="DO2" s="30" t="s">
        <v>112</v>
      </c>
      <c r="DP2" s="22" t="s">
        <v>211</v>
      </c>
      <c r="DQ2" s="22" t="s">
        <v>212</v>
      </c>
      <c r="DR2" s="22" t="s">
        <v>277</v>
      </c>
      <c r="DS2" s="22" t="s">
        <v>328</v>
      </c>
      <c r="DT2" s="29" t="s">
        <v>113</v>
      </c>
      <c r="DU2" s="22" t="s">
        <v>188</v>
      </c>
      <c r="DV2" s="22" t="s">
        <v>194</v>
      </c>
      <c r="DW2" s="22" t="s">
        <v>298</v>
      </c>
      <c r="DX2" s="22" t="s">
        <v>329</v>
      </c>
      <c r="DY2" s="30" t="s">
        <v>114</v>
      </c>
      <c r="DZ2" s="22" t="s">
        <v>213</v>
      </c>
      <c r="EA2" s="22" t="s">
        <v>214</v>
      </c>
      <c r="EB2" s="22" t="s">
        <v>288</v>
      </c>
      <c r="EC2" s="22" t="s">
        <v>330</v>
      </c>
      <c r="ED2" s="30" t="s">
        <v>294</v>
      </c>
      <c r="EE2" s="30" t="s">
        <v>294</v>
      </c>
      <c r="EF2" s="28" t="s">
        <v>331</v>
      </c>
      <c r="EG2" s="28" t="s">
        <v>332</v>
      </c>
      <c r="EH2" s="30" t="s">
        <v>115</v>
      </c>
      <c r="EI2" s="22" t="s">
        <v>215</v>
      </c>
      <c r="EJ2" s="22" t="s">
        <v>216</v>
      </c>
      <c r="EK2" s="22" t="s">
        <v>289</v>
      </c>
      <c r="EL2" s="22" t="s">
        <v>333</v>
      </c>
      <c r="EM2" s="29" t="s">
        <v>116</v>
      </c>
      <c r="EN2" s="22" t="s">
        <v>217</v>
      </c>
      <c r="EO2" s="22" t="s">
        <v>218</v>
      </c>
      <c r="EP2" s="22" t="s">
        <v>278</v>
      </c>
      <c r="EQ2" s="22" t="s">
        <v>334</v>
      </c>
      <c r="ER2" s="29" t="s">
        <v>255</v>
      </c>
      <c r="ES2" s="22" t="s">
        <v>256</v>
      </c>
      <c r="ET2" s="22" t="s">
        <v>238</v>
      </c>
      <c r="EU2" s="22" t="s">
        <v>335</v>
      </c>
      <c r="EV2" s="22" t="s">
        <v>336</v>
      </c>
      <c r="EW2" s="29" t="s">
        <v>117</v>
      </c>
      <c r="EX2" s="22" t="s">
        <v>189</v>
      </c>
      <c r="EY2" s="22" t="s">
        <v>195</v>
      </c>
      <c r="EZ2" s="22" t="s">
        <v>279</v>
      </c>
      <c r="FA2" s="22" t="s">
        <v>337</v>
      </c>
      <c r="FB2" s="29" t="s">
        <v>118</v>
      </c>
      <c r="FC2" s="22" t="s">
        <v>219</v>
      </c>
      <c r="FD2" s="22" t="s">
        <v>220</v>
      </c>
      <c r="FE2" s="22" t="s">
        <v>290</v>
      </c>
      <c r="FF2" s="22" t="s">
        <v>338</v>
      </c>
      <c r="FG2" s="29" t="s">
        <v>119</v>
      </c>
      <c r="FH2" s="22" t="s">
        <v>221</v>
      </c>
      <c r="FI2" s="22" t="s">
        <v>222</v>
      </c>
      <c r="FJ2" s="22" t="s">
        <v>291</v>
      </c>
      <c r="FK2" s="22" t="s">
        <v>339</v>
      </c>
      <c r="FL2" s="29" t="s">
        <v>120</v>
      </c>
      <c r="FM2" s="22" t="s">
        <v>190</v>
      </c>
      <c r="FN2" s="22" t="s">
        <v>196</v>
      </c>
      <c r="FO2" s="22" t="s">
        <v>280</v>
      </c>
      <c r="FP2" s="22" t="s">
        <v>340</v>
      </c>
      <c r="FQ2" s="22" t="s">
        <v>121</v>
      </c>
      <c r="FR2" s="22" t="s">
        <v>223</v>
      </c>
      <c r="FS2" s="22" t="s">
        <v>224</v>
      </c>
      <c r="FT2" s="22" t="s">
        <v>281</v>
      </c>
      <c r="FU2" s="22" t="s">
        <v>341</v>
      </c>
      <c r="FV2" s="29" t="s">
        <v>261</v>
      </c>
      <c r="FW2" s="22" t="s">
        <v>262</v>
      </c>
      <c r="FX2" s="22" t="s">
        <v>263</v>
      </c>
      <c r="FY2" s="22" t="s">
        <v>282</v>
      </c>
      <c r="FZ2" s="22" t="s">
        <v>342</v>
      </c>
      <c r="GA2" s="29" t="s">
        <v>257</v>
      </c>
      <c r="GB2" s="22" t="s">
        <v>258</v>
      </c>
      <c r="GC2" s="22" t="s">
        <v>239</v>
      </c>
      <c r="GD2" s="22" t="s">
        <v>343</v>
      </c>
      <c r="GE2" s="22" t="s">
        <v>344</v>
      </c>
      <c r="GF2" s="29" t="s">
        <v>122</v>
      </c>
      <c r="GG2" s="22" t="s">
        <v>225</v>
      </c>
      <c r="GH2" s="22" t="s">
        <v>226</v>
      </c>
      <c r="GI2" s="22" t="s">
        <v>283</v>
      </c>
      <c r="GJ2" s="22" t="s">
        <v>345</v>
      </c>
      <c r="GK2" s="29" t="s">
        <v>123</v>
      </c>
      <c r="GL2" s="22" t="s">
        <v>227</v>
      </c>
      <c r="GM2" s="22" t="s">
        <v>228</v>
      </c>
      <c r="GN2" s="22" t="s">
        <v>296</v>
      </c>
      <c r="GO2" s="22" t="s">
        <v>346</v>
      </c>
      <c r="GP2" s="29" t="s">
        <v>259</v>
      </c>
      <c r="GQ2" s="22" t="s">
        <v>260</v>
      </c>
      <c r="GR2" s="22" t="s">
        <v>240</v>
      </c>
      <c r="GS2" s="22" t="s">
        <v>347</v>
      </c>
      <c r="GT2" s="22" t="s">
        <v>348</v>
      </c>
      <c r="GU2" s="22" t="s">
        <v>124</v>
      </c>
      <c r="GV2" s="22" t="s">
        <v>229</v>
      </c>
      <c r="GW2" s="22" t="s">
        <v>230</v>
      </c>
      <c r="GX2" s="22" t="s">
        <v>295</v>
      </c>
      <c r="GY2" s="22" t="s">
        <v>349</v>
      </c>
      <c r="GZ2" s="17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</row>
    <row r="3" spans="1:227" ht="102" x14ac:dyDescent="0.2">
      <c r="A3" s="6" t="s">
        <v>0</v>
      </c>
      <c r="B3" s="2" t="s">
        <v>131</v>
      </c>
      <c r="C3" s="31" t="s">
        <v>5</v>
      </c>
      <c r="D3" s="31">
        <v>550</v>
      </c>
      <c r="E3" s="14">
        <v>138</v>
      </c>
      <c r="F3" s="14">
        <v>138</v>
      </c>
      <c r="G3" s="14">
        <v>100</v>
      </c>
      <c r="H3" s="43">
        <v>50</v>
      </c>
      <c r="I3" s="44">
        <v>215</v>
      </c>
      <c r="J3" s="44">
        <v>54</v>
      </c>
      <c r="K3" s="44">
        <v>54</v>
      </c>
      <c r="L3" s="44"/>
      <c r="M3" s="44">
        <v>40</v>
      </c>
      <c r="N3" s="44">
        <v>80</v>
      </c>
      <c r="O3" s="44">
        <f>N3/4</f>
        <v>20</v>
      </c>
      <c r="P3" s="44">
        <v>20</v>
      </c>
      <c r="Q3" s="43">
        <v>19</v>
      </c>
      <c r="R3" s="43">
        <v>10</v>
      </c>
      <c r="S3" s="44">
        <v>105</v>
      </c>
      <c r="T3" s="44">
        <v>26</v>
      </c>
      <c r="U3" s="44">
        <v>26</v>
      </c>
      <c r="V3" s="43">
        <v>26</v>
      </c>
      <c r="W3" s="43">
        <v>10</v>
      </c>
      <c r="X3" s="44">
        <v>65</v>
      </c>
      <c r="Y3" s="44">
        <v>16</v>
      </c>
      <c r="Z3" s="44">
        <v>16</v>
      </c>
      <c r="AA3" s="43">
        <v>16</v>
      </c>
      <c r="AB3" s="43">
        <v>12</v>
      </c>
      <c r="AC3" s="44">
        <v>135</v>
      </c>
      <c r="AD3" s="44">
        <v>34</v>
      </c>
      <c r="AE3" s="44">
        <v>33</v>
      </c>
      <c r="AF3" s="43">
        <v>12</v>
      </c>
      <c r="AG3" s="43">
        <v>12</v>
      </c>
      <c r="AH3" s="44">
        <v>40</v>
      </c>
      <c r="AI3" s="44">
        <f>AH3/4</f>
        <v>10</v>
      </c>
      <c r="AJ3" s="44">
        <v>10</v>
      </c>
      <c r="AK3" s="43">
        <v>10</v>
      </c>
      <c r="AL3" s="43">
        <v>10</v>
      </c>
      <c r="AM3" s="44">
        <v>60</v>
      </c>
      <c r="AN3" s="44">
        <f>AM3/4</f>
        <v>15</v>
      </c>
      <c r="AO3" s="44">
        <v>13</v>
      </c>
      <c r="AP3" s="44"/>
      <c r="AQ3" s="44">
        <v>15</v>
      </c>
      <c r="AR3" s="44"/>
      <c r="AS3" s="44"/>
      <c r="AT3" s="44"/>
      <c r="AU3" s="44"/>
      <c r="AV3" s="44"/>
      <c r="AW3" s="45">
        <v>10</v>
      </c>
      <c r="AX3" s="44">
        <v>3</v>
      </c>
      <c r="AY3" s="44">
        <v>2</v>
      </c>
      <c r="AZ3" s="44">
        <v>3</v>
      </c>
      <c r="BA3" s="44">
        <v>2</v>
      </c>
      <c r="BB3" s="44">
        <v>26</v>
      </c>
      <c r="BC3" s="44">
        <v>7</v>
      </c>
      <c r="BD3" s="44">
        <v>6</v>
      </c>
      <c r="BE3" s="44"/>
      <c r="BF3" s="44">
        <v>7</v>
      </c>
      <c r="BG3" s="44">
        <v>60</v>
      </c>
      <c r="BH3" s="44">
        <f>BG3/4</f>
        <v>15</v>
      </c>
      <c r="BI3" s="44">
        <v>15</v>
      </c>
      <c r="BJ3" s="43">
        <v>15</v>
      </c>
      <c r="BK3" s="43">
        <v>2</v>
      </c>
      <c r="BL3" s="44">
        <v>80</v>
      </c>
      <c r="BM3" s="44">
        <f>BL3/4</f>
        <v>20</v>
      </c>
      <c r="BN3" s="44">
        <v>14</v>
      </c>
      <c r="BO3" s="43">
        <v>14</v>
      </c>
      <c r="BP3" s="43">
        <v>10</v>
      </c>
      <c r="BQ3" s="44">
        <v>90</v>
      </c>
      <c r="BR3" s="44">
        <v>23</v>
      </c>
      <c r="BS3" s="44">
        <v>22</v>
      </c>
      <c r="BT3" s="43">
        <v>9</v>
      </c>
      <c r="BU3" s="43">
        <v>15</v>
      </c>
      <c r="BV3" s="46">
        <v>80</v>
      </c>
      <c r="BW3" s="44">
        <f>BV3/4</f>
        <v>20</v>
      </c>
      <c r="BX3" s="44"/>
      <c r="BY3" s="44"/>
      <c r="BZ3" s="44">
        <v>20</v>
      </c>
      <c r="CA3" s="44">
        <v>55</v>
      </c>
      <c r="CB3" s="44">
        <v>14</v>
      </c>
      <c r="CC3" s="44">
        <v>9</v>
      </c>
      <c r="CD3" s="47">
        <v>5.1919999999999993</v>
      </c>
      <c r="CE3" s="47">
        <v>10</v>
      </c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>
        <v>130</v>
      </c>
      <c r="CQ3" s="44">
        <v>33</v>
      </c>
      <c r="CR3" s="44">
        <v>21</v>
      </c>
      <c r="CS3" s="44"/>
      <c r="CT3" s="44">
        <v>20</v>
      </c>
      <c r="CU3" s="44">
        <v>85</v>
      </c>
      <c r="CV3" s="44">
        <v>21</v>
      </c>
      <c r="CW3" s="44">
        <v>21</v>
      </c>
      <c r="CX3" s="44"/>
      <c r="CY3" s="44">
        <v>8</v>
      </c>
      <c r="CZ3" s="44">
        <v>25</v>
      </c>
      <c r="DA3" s="44">
        <v>6</v>
      </c>
      <c r="DB3" s="44"/>
      <c r="DC3" s="44"/>
      <c r="DD3" s="44"/>
      <c r="DE3" s="44">
        <v>85</v>
      </c>
      <c r="DF3" s="44">
        <v>25</v>
      </c>
      <c r="DG3" s="44">
        <v>18</v>
      </c>
      <c r="DH3" s="44"/>
      <c r="DI3" s="44">
        <v>15</v>
      </c>
      <c r="DJ3" s="44">
        <v>50</v>
      </c>
      <c r="DK3" s="44">
        <v>13</v>
      </c>
      <c r="DL3" s="44">
        <v>13</v>
      </c>
      <c r="DM3" s="43">
        <v>12.520000000000001</v>
      </c>
      <c r="DN3" s="43">
        <v>11</v>
      </c>
      <c r="DO3" s="45"/>
      <c r="DP3" s="44"/>
      <c r="DQ3" s="44"/>
      <c r="DR3" s="44"/>
      <c r="DS3" s="44"/>
      <c r="DT3" s="44"/>
      <c r="DU3" s="44"/>
      <c r="DV3" s="44"/>
      <c r="DW3" s="44"/>
      <c r="DX3" s="44"/>
      <c r="DY3" s="45"/>
      <c r="DZ3" s="44"/>
      <c r="EA3" s="44"/>
      <c r="EB3" s="44"/>
      <c r="EC3" s="44"/>
      <c r="ED3" s="45"/>
      <c r="EE3" s="45"/>
      <c r="EF3" s="45"/>
      <c r="EG3" s="45"/>
      <c r="EH3" s="45">
        <v>30</v>
      </c>
      <c r="EI3" s="44">
        <v>8</v>
      </c>
      <c r="EJ3" s="44">
        <v>8</v>
      </c>
      <c r="EK3" s="43">
        <v>3</v>
      </c>
      <c r="EL3" s="43">
        <v>3</v>
      </c>
      <c r="EM3" s="44"/>
      <c r="EN3" s="44"/>
      <c r="EO3" s="44"/>
      <c r="EP3" s="44"/>
      <c r="EQ3" s="44"/>
      <c r="ER3" s="44">
        <v>90</v>
      </c>
      <c r="ES3" s="44">
        <v>23</v>
      </c>
      <c r="ET3" s="44">
        <v>20</v>
      </c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>
        <v>20</v>
      </c>
      <c r="FM3" s="44">
        <f>FL3/4</f>
        <v>5</v>
      </c>
      <c r="FN3" s="44">
        <v>5</v>
      </c>
      <c r="FO3" s="43">
        <v>2</v>
      </c>
      <c r="FP3" s="43"/>
      <c r="FQ3" s="44">
        <v>30</v>
      </c>
      <c r="FR3" s="44">
        <v>8</v>
      </c>
      <c r="FS3" s="44">
        <v>8</v>
      </c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>
        <v>10</v>
      </c>
      <c r="GL3" s="44">
        <v>3</v>
      </c>
      <c r="GM3" s="44">
        <v>2</v>
      </c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17"/>
      <c r="HA3" s="18"/>
      <c r="HB3" s="19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</row>
    <row r="4" spans="1:227" ht="127.5" customHeight="1" x14ac:dyDescent="0.2">
      <c r="A4" s="6" t="s">
        <v>1</v>
      </c>
      <c r="B4" s="2" t="s">
        <v>132</v>
      </c>
      <c r="C4" s="31" t="s">
        <v>5</v>
      </c>
      <c r="D4" s="31">
        <v>550</v>
      </c>
      <c r="E4" s="14">
        <v>138</v>
      </c>
      <c r="F4" s="14">
        <v>138</v>
      </c>
      <c r="G4" s="14">
        <v>100</v>
      </c>
      <c r="H4" s="43">
        <v>50</v>
      </c>
      <c r="I4" s="44">
        <v>215</v>
      </c>
      <c r="J4" s="44">
        <v>54</v>
      </c>
      <c r="K4" s="44">
        <v>54</v>
      </c>
      <c r="L4" s="44"/>
      <c r="M4" s="44">
        <v>40</v>
      </c>
      <c r="N4" s="44">
        <v>80</v>
      </c>
      <c r="O4" s="44">
        <f>N4/4</f>
        <v>20</v>
      </c>
      <c r="P4" s="44">
        <v>20</v>
      </c>
      <c r="Q4" s="43">
        <v>19</v>
      </c>
      <c r="R4" s="43">
        <v>10</v>
      </c>
      <c r="S4" s="44">
        <v>105</v>
      </c>
      <c r="T4" s="44">
        <v>26</v>
      </c>
      <c r="U4" s="44">
        <v>26</v>
      </c>
      <c r="V4" s="43">
        <v>26</v>
      </c>
      <c r="W4" s="43">
        <v>10</v>
      </c>
      <c r="X4" s="44">
        <v>65</v>
      </c>
      <c r="Y4" s="44">
        <v>16</v>
      </c>
      <c r="Z4" s="44">
        <v>16</v>
      </c>
      <c r="AA4" s="43">
        <v>16</v>
      </c>
      <c r="AB4" s="43">
        <v>12</v>
      </c>
      <c r="AC4" s="44">
        <v>135</v>
      </c>
      <c r="AD4" s="44">
        <v>34</v>
      </c>
      <c r="AE4" s="44">
        <v>33</v>
      </c>
      <c r="AF4" s="43">
        <v>12</v>
      </c>
      <c r="AG4" s="43">
        <v>12</v>
      </c>
      <c r="AH4" s="44">
        <v>40</v>
      </c>
      <c r="AI4" s="44">
        <f t="shared" ref="AI4" si="0">AH4/4</f>
        <v>10</v>
      </c>
      <c r="AJ4" s="44">
        <v>10</v>
      </c>
      <c r="AK4" s="43">
        <v>10</v>
      </c>
      <c r="AL4" s="43">
        <v>10</v>
      </c>
      <c r="AM4" s="44">
        <v>60</v>
      </c>
      <c r="AN4" s="44">
        <f>AM4/4</f>
        <v>15</v>
      </c>
      <c r="AO4" s="44">
        <v>13</v>
      </c>
      <c r="AP4" s="44"/>
      <c r="AQ4" s="44">
        <v>15</v>
      </c>
      <c r="AR4" s="44"/>
      <c r="AS4" s="44"/>
      <c r="AT4" s="44"/>
      <c r="AU4" s="44"/>
      <c r="AV4" s="44"/>
      <c r="AW4" s="45">
        <v>10</v>
      </c>
      <c r="AX4" s="44">
        <v>3</v>
      </c>
      <c r="AY4" s="44">
        <v>2</v>
      </c>
      <c r="AZ4" s="44">
        <v>3</v>
      </c>
      <c r="BA4" s="44">
        <v>2</v>
      </c>
      <c r="BB4" s="44">
        <v>26</v>
      </c>
      <c r="BC4" s="44">
        <v>7</v>
      </c>
      <c r="BD4" s="44">
        <v>6</v>
      </c>
      <c r="BE4" s="44"/>
      <c r="BF4" s="44">
        <v>7</v>
      </c>
      <c r="BG4" s="44">
        <v>60</v>
      </c>
      <c r="BH4" s="44">
        <f t="shared" ref="BH4" si="1">BG4/4</f>
        <v>15</v>
      </c>
      <c r="BI4" s="44">
        <v>15</v>
      </c>
      <c r="BJ4" s="43">
        <v>15</v>
      </c>
      <c r="BK4" s="43">
        <v>2</v>
      </c>
      <c r="BL4" s="44">
        <v>80</v>
      </c>
      <c r="BM4" s="44">
        <f t="shared" ref="BM4:BM7" si="2">BL4/4</f>
        <v>20</v>
      </c>
      <c r="BN4" s="44">
        <v>14</v>
      </c>
      <c r="BO4" s="43">
        <v>14</v>
      </c>
      <c r="BP4" s="43">
        <v>10</v>
      </c>
      <c r="BQ4" s="44">
        <v>90</v>
      </c>
      <c r="BR4" s="44">
        <v>23</v>
      </c>
      <c r="BS4" s="44">
        <v>22</v>
      </c>
      <c r="BT4" s="43">
        <v>9</v>
      </c>
      <c r="BU4" s="43">
        <v>15</v>
      </c>
      <c r="BV4" s="46">
        <v>80</v>
      </c>
      <c r="BW4" s="44">
        <f t="shared" ref="BW4:BW7" si="3">BV4/4</f>
        <v>20</v>
      </c>
      <c r="BX4" s="44"/>
      <c r="BY4" s="44"/>
      <c r="BZ4" s="44">
        <v>20</v>
      </c>
      <c r="CA4" s="44">
        <v>55</v>
      </c>
      <c r="CB4" s="44">
        <v>14</v>
      </c>
      <c r="CC4" s="44">
        <v>9</v>
      </c>
      <c r="CD4" s="47">
        <v>5.1919999999999993</v>
      </c>
      <c r="CE4" s="47">
        <v>10</v>
      </c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>
        <v>130</v>
      </c>
      <c r="CQ4" s="44">
        <v>33</v>
      </c>
      <c r="CR4" s="44">
        <v>21</v>
      </c>
      <c r="CS4" s="44"/>
      <c r="CT4" s="44">
        <v>20</v>
      </c>
      <c r="CU4" s="44">
        <v>85</v>
      </c>
      <c r="CV4" s="44">
        <v>21</v>
      </c>
      <c r="CW4" s="44">
        <v>21</v>
      </c>
      <c r="CX4" s="44"/>
      <c r="CY4" s="44">
        <v>8</v>
      </c>
      <c r="CZ4" s="44">
        <v>25</v>
      </c>
      <c r="DA4" s="44">
        <v>6</v>
      </c>
      <c r="DB4" s="44"/>
      <c r="DC4" s="44"/>
      <c r="DD4" s="44"/>
      <c r="DE4" s="44">
        <v>85</v>
      </c>
      <c r="DF4" s="44">
        <v>25</v>
      </c>
      <c r="DG4" s="44">
        <v>18</v>
      </c>
      <c r="DH4" s="44"/>
      <c r="DI4" s="44">
        <v>15</v>
      </c>
      <c r="DJ4" s="44">
        <v>50</v>
      </c>
      <c r="DK4" s="44">
        <v>13</v>
      </c>
      <c r="DL4" s="44">
        <v>13</v>
      </c>
      <c r="DM4" s="43">
        <v>12.520000000000001</v>
      </c>
      <c r="DN4" s="43">
        <v>11</v>
      </c>
      <c r="DO4" s="45"/>
      <c r="DP4" s="44"/>
      <c r="DQ4" s="44"/>
      <c r="DR4" s="44"/>
      <c r="DS4" s="44"/>
      <c r="DT4" s="44"/>
      <c r="DU4" s="44"/>
      <c r="DV4" s="44"/>
      <c r="DW4" s="44"/>
      <c r="DX4" s="44"/>
      <c r="DY4" s="45"/>
      <c r="DZ4" s="44"/>
      <c r="EA4" s="44"/>
      <c r="EB4" s="44"/>
      <c r="EC4" s="44"/>
      <c r="ED4" s="45"/>
      <c r="EE4" s="45"/>
      <c r="EF4" s="45"/>
      <c r="EG4" s="45"/>
      <c r="EH4" s="45">
        <v>30</v>
      </c>
      <c r="EI4" s="44">
        <v>8</v>
      </c>
      <c r="EJ4" s="44">
        <v>8</v>
      </c>
      <c r="EK4" s="43">
        <v>3</v>
      </c>
      <c r="EL4" s="43">
        <v>3</v>
      </c>
      <c r="EM4" s="44"/>
      <c r="EN4" s="44"/>
      <c r="EO4" s="44"/>
      <c r="EP4" s="44"/>
      <c r="EQ4" s="44"/>
      <c r="ER4" s="44">
        <v>90</v>
      </c>
      <c r="ES4" s="44">
        <v>23</v>
      </c>
      <c r="ET4" s="44">
        <v>20</v>
      </c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>
        <v>20</v>
      </c>
      <c r="FM4" s="44">
        <f t="shared" ref="FM4:FM7" si="4">FL4/4</f>
        <v>5</v>
      </c>
      <c r="FN4" s="44">
        <v>5</v>
      </c>
      <c r="FO4" s="43">
        <v>2</v>
      </c>
      <c r="FP4" s="43"/>
      <c r="FQ4" s="44">
        <v>30</v>
      </c>
      <c r="FR4" s="44">
        <v>8</v>
      </c>
      <c r="FS4" s="44">
        <v>8</v>
      </c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>
        <v>10</v>
      </c>
      <c r="GL4" s="44">
        <v>3</v>
      </c>
      <c r="GM4" s="44">
        <v>2</v>
      </c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17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</row>
    <row r="5" spans="1:227" ht="76.5" x14ac:dyDescent="0.2">
      <c r="A5" s="6" t="s">
        <v>2</v>
      </c>
      <c r="B5" s="2" t="s">
        <v>133</v>
      </c>
      <c r="C5" s="31" t="s">
        <v>5</v>
      </c>
      <c r="D5" s="31">
        <v>550</v>
      </c>
      <c r="E5" s="14">
        <v>138</v>
      </c>
      <c r="F5" s="14">
        <v>138</v>
      </c>
      <c r="G5" s="14">
        <v>100</v>
      </c>
      <c r="H5" s="43">
        <v>50</v>
      </c>
      <c r="I5" s="44">
        <v>215</v>
      </c>
      <c r="J5" s="44">
        <v>54</v>
      </c>
      <c r="K5" s="44">
        <v>54</v>
      </c>
      <c r="L5" s="44"/>
      <c r="M5" s="44">
        <v>40</v>
      </c>
      <c r="N5" s="44">
        <v>80</v>
      </c>
      <c r="O5" s="44">
        <f>N5/4</f>
        <v>20</v>
      </c>
      <c r="P5" s="44">
        <v>20</v>
      </c>
      <c r="Q5" s="43">
        <v>19</v>
      </c>
      <c r="R5" s="43">
        <v>10</v>
      </c>
      <c r="S5" s="44">
        <v>105</v>
      </c>
      <c r="T5" s="44">
        <v>26</v>
      </c>
      <c r="U5" s="44">
        <v>26</v>
      </c>
      <c r="V5" s="43">
        <v>26</v>
      </c>
      <c r="W5" s="43">
        <v>10</v>
      </c>
      <c r="X5" s="44">
        <v>65</v>
      </c>
      <c r="Y5" s="44">
        <v>16</v>
      </c>
      <c r="Z5" s="44">
        <v>16</v>
      </c>
      <c r="AA5" s="43">
        <v>16</v>
      </c>
      <c r="AB5" s="43">
        <v>12</v>
      </c>
      <c r="AC5" s="44">
        <v>135</v>
      </c>
      <c r="AD5" s="44">
        <v>34</v>
      </c>
      <c r="AE5" s="44">
        <v>33</v>
      </c>
      <c r="AF5" s="43">
        <v>12</v>
      </c>
      <c r="AG5" s="43">
        <v>12</v>
      </c>
      <c r="AH5" s="44">
        <v>40</v>
      </c>
      <c r="AI5" s="44">
        <f t="shared" ref="AI5" si="5">AH5/4</f>
        <v>10</v>
      </c>
      <c r="AJ5" s="44">
        <v>10</v>
      </c>
      <c r="AK5" s="43">
        <v>10</v>
      </c>
      <c r="AL5" s="43">
        <v>10</v>
      </c>
      <c r="AM5" s="44">
        <v>60</v>
      </c>
      <c r="AN5" s="44">
        <f t="shared" ref="AN5:AN7" si="6">AM5/4</f>
        <v>15</v>
      </c>
      <c r="AO5" s="44">
        <v>13</v>
      </c>
      <c r="AP5" s="44"/>
      <c r="AQ5" s="44">
        <v>15</v>
      </c>
      <c r="AR5" s="44"/>
      <c r="AS5" s="44"/>
      <c r="AT5" s="44"/>
      <c r="AU5" s="44"/>
      <c r="AV5" s="44"/>
      <c r="AW5" s="45">
        <v>10</v>
      </c>
      <c r="AX5" s="44">
        <v>3</v>
      </c>
      <c r="AY5" s="44">
        <v>2</v>
      </c>
      <c r="AZ5" s="44">
        <v>3</v>
      </c>
      <c r="BA5" s="44">
        <v>2</v>
      </c>
      <c r="BB5" s="44">
        <v>26</v>
      </c>
      <c r="BC5" s="44">
        <v>7</v>
      </c>
      <c r="BD5" s="44">
        <v>6</v>
      </c>
      <c r="BE5" s="44"/>
      <c r="BF5" s="44">
        <v>7</v>
      </c>
      <c r="BG5" s="44">
        <v>60</v>
      </c>
      <c r="BH5" s="44">
        <f t="shared" ref="BH5" si="7">BG5/4</f>
        <v>15</v>
      </c>
      <c r="BI5" s="44">
        <v>15</v>
      </c>
      <c r="BJ5" s="43">
        <v>15</v>
      </c>
      <c r="BK5" s="43">
        <v>2</v>
      </c>
      <c r="BL5" s="44">
        <v>80</v>
      </c>
      <c r="BM5" s="44">
        <f t="shared" si="2"/>
        <v>20</v>
      </c>
      <c r="BN5" s="44">
        <v>14</v>
      </c>
      <c r="BO5" s="43">
        <v>14</v>
      </c>
      <c r="BP5" s="43">
        <v>10</v>
      </c>
      <c r="BQ5" s="44">
        <v>90</v>
      </c>
      <c r="BR5" s="44">
        <v>23</v>
      </c>
      <c r="BS5" s="44">
        <v>22</v>
      </c>
      <c r="BT5" s="43">
        <v>9</v>
      </c>
      <c r="BU5" s="43">
        <v>15</v>
      </c>
      <c r="BV5" s="46">
        <v>80</v>
      </c>
      <c r="BW5" s="44">
        <f t="shared" si="3"/>
        <v>20</v>
      </c>
      <c r="BX5" s="44"/>
      <c r="BY5" s="44"/>
      <c r="BZ5" s="44">
        <v>20</v>
      </c>
      <c r="CA5" s="44">
        <v>55</v>
      </c>
      <c r="CB5" s="44">
        <v>14</v>
      </c>
      <c r="CC5" s="44">
        <v>9</v>
      </c>
      <c r="CD5" s="47">
        <v>5.1919999999999993</v>
      </c>
      <c r="CE5" s="47">
        <v>10</v>
      </c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>
        <v>130</v>
      </c>
      <c r="CQ5" s="44">
        <v>33</v>
      </c>
      <c r="CR5" s="44">
        <v>21</v>
      </c>
      <c r="CS5" s="44"/>
      <c r="CT5" s="44">
        <v>20</v>
      </c>
      <c r="CU5" s="44">
        <v>85</v>
      </c>
      <c r="CV5" s="44">
        <v>21</v>
      </c>
      <c r="CW5" s="44">
        <v>21</v>
      </c>
      <c r="CX5" s="44"/>
      <c r="CY5" s="44">
        <v>8</v>
      </c>
      <c r="CZ5" s="44">
        <v>25</v>
      </c>
      <c r="DA5" s="44">
        <v>6</v>
      </c>
      <c r="DB5" s="44"/>
      <c r="DC5" s="44"/>
      <c r="DD5" s="44"/>
      <c r="DE5" s="44">
        <v>85</v>
      </c>
      <c r="DF5" s="44">
        <v>25</v>
      </c>
      <c r="DG5" s="44">
        <v>18</v>
      </c>
      <c r="DH5" s="44"/>
      <c r="DI5" s="44">
        <v>15</v>
      </c>
      <c r="DJ5" s="44">
        <v>50</v>
      </c>
      <c r="DK5" s="44">
        <v>13</v>
      </c>
      <c r="DL5" s="44">
        <v>13</v>
      </c>
      <c r="DM5" s="43">
        <v>12.520000000000001</v>
      </c>
      <c r="DN5" s="43">
        <v>11</v>
      </c>
      <c r="DO5" s="45"/>
      <c r="DP5" s="44"/>
      <c r="DQ5" s="44"/>
      <c r="DR5" s="44"/>
      <c r="DS5" s="44"/>
      <c r="DT5" s="44"/>
      <c r="DU5" s="44"/>
      <c r="DV5" s="44"/>
      <c r="DW5" s="44"/>
      <c r="DX5" s="44"/>
      <c r="DY5" s="45"/>
      <c r="DZ5" s="44"/>
      <c r="EA5" s="44"/>
      <c r="EB5" s="44"/>
      <c r="EC5" s="44"/>
      <c r="ED5" s="45"/>
      <c r="EE5" s="45"/>
      <c r="EF5" s="45"/>
      <c r="EG5" s="45"/>
      <c r="EH5" s="45">
        <v>30</v>
      </c>
      <c r="EI5" s="44">
        <v>8</v>
      </c>
      <c r="EJ5" s="44">
        <v>8</v>
      </c>
      <c r="EK5" s="43">
        <v>3</v>
      </c>
      <c r="EL5" s="43">
        <v>3</v>
      </c>
      <c r="EM5" s="44"/>
      <c r="EN5" s="44"/>
      <c r="EO5" s="44"/>
      <c r="EP5" s="44"/>
      <c r="EQ5" s="44"/>
      <c r="ER5" s="44">
        <v>90</v>
      </c>
      <c r="ES5" s="44">
        <v>23</v>
      </c>
      <c r="ET5" s="44">
        <v>20</v>
      </c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>
        <v>20</v>
      </c>
      <c r="FM5" s="44">
        <f t="shared" si="4"/>
        <v>5</v>
      </c>
      <c r="FN5" s="44">
        <v>5</v>
      </c>
      <c r="FO5" s="43">
        <v>2</v>
      </c>
      <c r="FP5" s="43"/>
      <c r="FQ5" s="44">
        <v>30</v>
      </c>
      <c r="FR5" s="44">
        <v>8</v>
      </c>
      <c r="FS5" s="44">
        <v>8</v>
      </c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>
        <v>10</v>
      </c>
      <c r="GL5" s="44">
        <v>3</v>
      </c>
      <c r="GM5" s="44">
        <v>2</v>
      </c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17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</row>
    <row r="6" spans="1:227" ht="51" x14ac:dyDescent="0.2">
      <c r="A6" s="6" t="s">
        <v>3</v>
      </c>
      <c r="B6" s="2" t="s">
        <v>134</v>
      </c>
      <c r="C6" s="31" t="s">
        <v>5</v>
      </c>
      <c r="D6" s="31">
        <v>550</v>
      </c>
      <c r="E6" s="14">
        <v>138</v>
      </c>
      <c r="F6" s="14">
        <v>138</v>
      </c>
      <c r="G6" s="14">
        <v>100</v>
      </c>
      <c r="H6" s="43">
        <v>50</v>
      </c>
      <c r="I6" s="44">
        <v>215</v>
      </c>
      <c r="J6" s="44">
        <v>54</v>
      </c>
      <c r="K6" s="44">
        <v>54</v>
      </c>
      <c r="L6" s="44"/>
      <c r="M6" s="44">
        <v>40</v>
      </c>
      <c r="N6" s="44">
        <v>80</v>
      </c>
      <c r="O6" s="44">
        <f>N6/4</f>
        <v>20</v>
      </c>
      <c r="P6" s="44">
        <v>20</v>
      </c>
      <c r="Q6" s="43">
        <v>19</v>
      </c>
      <c r="R6" s="43">
        <v>10</v>
      </c>
      <c r="S6" s="44">
        <v>105</v>
      </c>
      <c r="T6" s="44">
        <v>26</v>
      </c>
      <c r="U6" s="44">
        <v>26</v>
      </c>
      <c r="V6" s="43">
        <v>26</v>
      </c>
      <c r="W6" s="43">
        <v>10</v>
      </c>
      <c r="X6" s="44">
        <v>65</v>
      </c>
      <c r="Y6" s="44">
        <v>16</v>
      </c>
      <c r="Z6" s="44">
        <v>16</v>
      </c>
      <c r="AA6" s="43">
        <v>16</v>
      </c>
      <c r="AB6" s="43">
        <v>12</v>
      </c>
      <c r="AC6" s="44">
        <v>135</v>
      </c>
      <c r="AD6" s="44">
        <v>34</v>
      </c>
      <c r="AE6" s="44">
        <v>33</v>
      </c>
      <c r="AF6" s="43">
        <v>12</v>
      </c>
      <c r="AG6" s="43">
        <v>12</v>
      </c>
      <c r="AH6" s="44">
        <v>40</v>
      </c>
      <c r="AI6" s="44">
        <f t="shared" ref="AI6" si="8">AH6/4</f>
        <v>10</v>
      </c>
      <c r="AJ6" s="44">
        <v>10</v>
      </c>
      <c r="AK6" s="43">
        <v>10</v>
      </c>
      <c r="AL6" s="43">
        <v>10</v>
      </c>
      <c r="AM6" s="44">
        <v>60</v>
      </c>
      <c r="AN6" s="44">
        <f t="shared" si="6"/>
        <v>15</v>
      </c>
      <c r="AO6" s="44">
        <v>13</v>
      </c>
      <c r="AP6" s="44"/>
      <c r="AQ6" s="44">
        <v>15</v>
      </c>
      <c r="AR6" s="44"/>
      <c r="AS6" s="44"/>
      <c r="AT6" s="44"/>
      <c r="AU6" s="44"/>
      <c r="AV6" s="44"/>
      <c r="AW6" s="45">
        <v>10</v>
      </c>
      <c r="AX6" s="44">
        <v>3</v>
      </c>
      <c r="AY6" s="44">
        <v>2</v>
      </c>
      <c r="AZ6" s="44">
        <v>3</v>
      </c>
      <c r="BA6" s="44">
        <v>2</v>
      </c>
      <c r="BB6" s="44">
        <v>26</v>
      </c>
      <c r="BC6" s="44">
        <v>7</v>
      </c>
      <c r="BD6" s="44">
        <v>6</v>
      </c>
      <c r="BE6" s="44"/>
      <c r="BF6" s="44">
        <v>7</v>
      </c>
      <c r="BG6" s="44">
        <v>60</v>
      </c>
      <c r="BH6" s="44">
        <f t="shared" ref="BH6" si="9">BG6/4</f>
        <v>15</v>
      </c>
      <c r="BI6" s="44">
        <v>15</v>
      </c>
      <c r="BJ6" s="43">
        <v>15</v>
      </c>
      <c r="BK6" s="43">
        <v>2</v>
      </c>
      <c r="BL6" s="44">
        <v>80</v>
      </c>
      <c r="BM6" s="44">
        <f t="shared" si="2"/>
        <v>20</v>
      </c>
      <c r="BN6" s="44">
        <v>14</v>
      </c>
      <c r="BO6" s="43">
        <v>14</v>
      </c>
      <c r="BP6" s="43">
        <v>10</v>
      </c>
      <c r="BQ6" s="44">
        <v>90</v>
      </c>
      <c r="BR6" s="44">
        <v>23</v>
      </c>
      <c r="BS6" s="44">
        <v>22</v>
      </c>
      <c r="BT6" s="43">
        <v>9</v>
      </c>
      <c r="BU6" s="43">
        <v>15</v>
      </c>
      <c r="BV6" s="46">
        <v>80</v>
      </c>
      <c r="BW6" s="44">
        <f t="shared" si="3"/>
        <v>20</v>
      </c>
      <c r="BX6" s="44"/>
      <c r="BY6" s="44"/>
      <c r="BZ6" s="44">
        <v>20</v>
      </c>
      <c r="CA6" s="44">
        <v>55</v>
      </c>
      <c r="CB6" s="44">
        <v>14</v>
      </c>
      <c r="CC6" s="44">
        <v>9</v>
      </c>
      <c r="CD6" s="47">
        <v>5.1919999999999993</v>
      </c>
      <c r="CE6" s="47">
        <v>10</v>
      </c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>
        <v>130</v>
      </c>
      <c r="CQ6" s="44">
        <v>33</v>
      </c>
      <c r="CR6" s="44">
        <v>21</v>
      </c>
      <c r="CS6" s="44"/>
      <c r="CT6" s="44">
        <v>20</v>
      </c>
      <c r="CU6" s="44">
        <v>85</v>
      </c>
      <c r="CV6" s="44">
        <v>21</v>
      </c>
      <c r="CW6" s="44">
        <v>21</v>
      </c>
      <c r="CX6" s="44"/>
      <c r="CY6" s="44">
        <v>8</v>
      </c>
      <c r="CZ6" s="44">
        <v>25</v>
      </c>
      <c r="DA6" s="44">
        <v>6</v>
      </c>
      <c r="DB6" s="44"/>
      <c r="DC6" s="44"/>
      <c r="DD6" s="44"/>
      <c r="DE6" s="44">
        <v>85</v>
      </c>
      <c r="DF6" s="44">
        <v>25</v>
      </c>
      <c r="DG6" s="44">
        <v>18</v>
      </c>
      <c r="DH6" s="44"/>
      <c r="DI6" s="44">
        <v>15</v>
      </c>
      <c r="DJ6" s="44">
        <v>50</v>
      </c>
      <c r="DK6" s="44">
        <v>13</v>
      </c>
      <c r="DL6" s="44">
        <v>13</v>
      </c>
      <c r="DM6" s="43">
        <v>12.520000000000001</v>
      </c>
      <c r="DN6" s="43">
        <v>11</v>
      </c>
      <c r="DO6" s="45"/>
      <c r="DP6" s="44"/>
      <c r="DQ6" s="44"/>
      <c r="DR6" s="44"/>
      <c r="DS6" s="44"/>
      <c r="DT6" s="44"/>
      <c r="DU6" s="44"/>
      <c r="DV6" s="44"/>
      <c r="DW6" s="44"/>
      <c r="DX6" s="44"/>
      <c r="DY6" s="45"/>
      <c r="DZ6" s="44"/>
      <c r="EA6" s="44"/>
      <c r="EB6" s="44"/>
      <c r="EC6" s="44"/>
      <c r="ED6" s="45"/>
      <c r="EE6" s="45"/>
      <c r="EF6" s="45"/>
      <c r="EG6" s="45"/>
      <c r="EH6" s="45">
        <v>30</v>
      </c>
      <c r="EI6" s="44">
        <v>8</v>
      </c>
      <c r="EJ6" s="44">
        <v>8</v>
      </c>
      <c r="EK6" s="43">
        <v>3</v>
      </c>
      <c r="EL6" s="43">
        <v>3</v>
      </c>
      <c r="EM6" s="44"/>
      <c r="EN6" s="44"/>
      <c r="EO6" s="44"/>
      <c r="EP6" s="44"/>
      <c r="EQ6" s="44"/>
      <c r="ER6" s="44">
        <v>90</v>
      </c>
      <c r="ES6" s="44">
        <v>23</v>
      </c>
      <c r="ET6" s="44">
        <v>20</v>
      </c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>
        <v>20</v>
      </c>
      <c r="FM6" s="44">
        <f t="shared" si="4"/>
        <v>5</v>
      </c>
      <c r="FN6" s="44">
        <v>5</v>
      </c>
      <c r="FO6" s="43">
        <v>2</v>
      </c>
      <c r="FP6" s="43"/>
      <c r="FQ6" s="44">
        <v>30</v>
      </c>
      <c r="FR6" s="44">
        <v>8</v>
      </c>
      <c r="FS6" s="44">
        <v>8</v>
      </c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>
        <v>10</v>
      </c>
      <c r="GL6" s="44">
        <v>3</v>
      </c>
      <c r="GM6" s="44">
        <v>2</v>
      </c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17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</row>
    <row r="7" spans="1:227" s="15" customFormat="1" ht="26.25" thickBot="1" x14ac:dyDescent="0.25">
      <c r="A7" s="6" t="s">
        <v>4</v>
      </c>
      <c r="B7" s="2" t="s">
        <v>19</v>
      </c>
      <c r="C7" s="31" t="s">
        <v>5</v>
      </c>
      <c r="D7" s="31">
        <v>1100</v>
      </c>
      <c r="E7" s="14">
        <v>276</v>
      </c>
      <c r="F7" s="14">
        <v>276</v>
      </c>
      <c r="G7" s="14">
        <v>200</v>
      </c>
      <c r="H7" s="43">
        <v>100</v>
      </c>
      <c r="I7" s="44">
        <v>430</v>
      </c>
      <c r="J7" s="44">
        <v>108</v>
      </c>
      <c r="K7" s="44">
        <v>108</v>
      </c>
      <c r="L7" s="44"/>
      <c r="M7" s="44">
        <v>80</v>
      </c>
      <c r="N7" s="44">
        <v>160</v>
      </c>
      <c r="O7" s="44">
        <f>N7/4</f>
        <v>40</v>
      </c>
      <c r="P7" s="44">
        <v>40</v>
      </c>
      <c r="Q7" s="43">
        <v>38</v>
      </c>
      <c r="R7" s="43">
        <v>20</v>
      </c>
      <c r="S7" s="44">
        <v>210</v>
      </c>
      <c r="T7" s="44">
        <v>52</v>
      </c>
      <c r="U7" s="44">
        <v>52</v>
      </c>
      <c r="V7" s="43">
        <v>20</v>
      </c>
      <c r="W7" s="43">
        <v>20</v>
      </c>
      <c r="X7" s="44">
        <v>130</v>
      </c>
      <c r="Y7" s="44">
        <v>32</v>
      </c>
      <c r="Z7" s="44">
        <v>32</v>
      </c>
      <c r="AA7" s="43">
        <v>32</v>
      </c>
      <c r="AB7" s="43">
        <v>24</v>
      </c>
      <c r="AC7" s="44">
        <v>270</v>
      </c>
      <c r="AD7" s="44">
        <v>68</v>
      </c>
      <c r="AE7" s="44">
        <v>66</v>
      </c>
      <c r="AF7" s="43">
        <v>24</v>
      </c>
      <c r="AG7" s="43">
        <v>24</v>
      </c>
      <c r="AH7" s="44">
        <v>80</v>
      </c>
      <c r="AI7" s="44">
        <f t="shared" ref="AI7" si="10">AH7/4</f>
        <v>20</v>
      </c>
      <c r="AJ7" s="44">
        <v>20</v>
      </c>
      <c r="AK7" s="43">
        <v>20</v>
      </c>
      <c r="AL7" s="43">
        <v>20</v>
      </c>
      <c r="AM7" s="44">
        <v>120</v>
      </c>
      <c r="AN7" s="44">
        <f t="shared" si="6"/>
        <v>30</v>
      </c>
      <c r="AO7" s="44">
        <v>26</v>
      </c>
      <c r="AP7" s="44"/>
      <c r="AQ7" s="44">
        <v>30</v>
      </c>
      <c r="AR7" s="44"/>
      <c r="AS7" s="44"/>
      <c r="AT7" s="44"/>
      <c r="AU7" s="44"/>
      <c r="AV7" s="44"/>
      <c r="AW7" s="45">
        <v>20</v>
      </c>
      <c r="AX7" s="44">
        <v>6</v>
      </c>
      <c r="AY7" s="44">
        <v>4</v>
      </c>
      <c r="AZ7" s="44">
        <v>6</v>
      </c>
      <c r="BA7" s="44">
        <v>4</v>
      </c>
      <c r="BB7" s="44">
        <v>52</v>
      </c>
      <c r="BC7" s="44">
        <v>14</v>
      </c>
      <c r="BD7" s="44">
        <v>12</v>
      </c>
      <c r="BE7" s="44"/>
      <c r="BF7" s="44">
        <v>14</v>
      </c>
      <c r="BG7" s="44">
        <v>120</v>
      </c>
      <c r="BH7" s="44">
        <f t="shared" ref="BH7" si="11">BG7/4</f>
        <v>30</v>
      </c>
      <c r="BI7" s="44">
        <v>30</v>
      </c>
      <c r="BJ7" s="43">
        <v>30</v>
      </c>
      <c r="BK7" s="43">
        <v>4</v>
      </c>
      <c r="BL7" s="44">
        <v>160</v>
      </c>
      <c r="BM7" s="44">
        <f t="shared" si="2"/>
        <v>40</v>
      </c>
      <c r="BN7" s="44">
        <v>28</v>
      </c>
      <c r="BO7" s="43"/>
      <c r="BP7" s="43">
        <v>20</v>
      </c>
      <c r="BQ7" s="44">
        <v>180</v>
      </c>
      <c r="BR7" s="44">
        <v>46</v>
      </c>
      <c r="BS7" s="44">
        <v>44</v>
      </c>
      <c r="BT7" s="43">
        <v>18</v>
      </c>
      <c r="BU7" s="43">
        <v>30</v>
      </c>
      <c r="BV7" s="46">
        <v>160</v>
      </c>
      <c r="BW7" s="44">
        <f t="shared" si="3"/>
        <v>40</v>
      </c>
      <c r="BX7" s="44"/>
      <c r="BY7" s="44"/>
      <c r="BZ7" s="44">
        <v>40</v>
      </c>
      <c r="CA7" s="44">
        <v>110</v>
      </c>
      <c r="CB7" s="44">
        <v>28</v>
      </c>
      <c r="CC7" s="44">
        <v>18</v>
      </c>
      <c r="CD7" s="47">
        <v>10.383999999999999</v>
      </c>
      <c r="CE7" s="47">
        <v>20</v>
      </c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>
        <v>260</v>
      </c>
      <c r="CQ7" s="44">
        <v>66</v>
      </c>
      <c r="CR7" s="44">
        <v>42</v>
      </c>
      <c r="CS7" s="44"/>
      <c r="CT7" s="44">
        <v>40</v>
      </c>
      <c r="CU7" s="44">
        <v>170</v>
      </c>
      <c r="CV7" s="44">
        <v>42</v>
      </c>
      <c r="CW7" s="44">
        <v>42</v>
      </c>
      <c r="CX7" s="44"/>
      <c r="CY7" s="44">
        <v>16</v>
      </c>
      <c r="CZ7" s="44">
        <v>50</v>
      </c>
      <c r="DA7" s="44">
        <v>12</v>
      </c>
      <c r="DB7" s="44"/>
      <c r="DC7" s="44"/>
      <c r="DD7" s="44"/>
      <c r="DE7" s="44">
        <v>170</v>
      </c>
      <c r="DF7" s="44">
        <v>50</v>
      </c>
      <c r="DG7" s="44">
        <v>36</v>
      </c>
      <c r="DH7" s="44"/>
      <c r="DI7" s="44">
        <v>30</v>
      </c>
      <c r="DJ7" s="44">
        <v>100</v>
      </c>
      <c r="DK7" s="44">
        <v>26</v>
      </c>
      <c r="DL7" s="44">
        <v>26</v>
      </c>
      <c r="DM7" s="43">
        <v>25.040000000000003</v>
      </c>
      <c r="DN7" s="43">
        <v>22</v>
      </c>
      <c r="DO7" s="45"/>
      <c r="DP7" s="44"/>
      <c r="DQ7" s="44"/>
      <c r="DR7" s="44"/>
      <c r="DS7" s="44"/>
      <c r="DT7" s="44"/>
      <c r="DU7" s="44"/>
      <c r="DV7" s="44"/>
      <c r="DW7" s="44"/>
      <c r="DX7" s="44"/>
      <c r="DY7" s="45"/>
      <c r="DZ7" s="44"/>
      <c r="EA7" s="44"/>
      <c r="EB7" s="44"/>
      <c r="EC7" s="48"/>
      <c r="ED7" s="49"/>
      <c r="EE7" s="49"/>
      <c r="EF7" s="49"/>
      <c r="EG7" s="49"/>
      <c r="EH7" s="45">
        <v>60</v>
      </c>
      <c r="EI7" s="44">
        <v>16</v>
      </c>
      <c r="EJ7" s="44">
        <v>16</v>
      </c>
      <c r="EK7" s="43">
        <v>6</v>
      </c>
      <c r="EL7" s="43">
        <v>6</v>
      </c>
      <c r="EM7" s="44"/>
      <c r="EN7" s="44"/>
      <c r="EO7" s="44"/>
      <c r="EP7" s="44"/>
      <c r="EQ7" s="44"/>
      <c r="ER7" s="44">
        <v>180</v>
      </c>
      <c r="ES7" s="44">
        <v>46</v>
      </c>
      <c r="ET7" s="44">
        <v>40</v>
      </c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>
        <v>40</v>
      </c>
      <c r="FM7" s="44">
        <f t="shared" si="4"/>
        <v>10</v>
      </c>
      <c r="FN7" s="44">
        <v>10</v>
      </c>
      <c r="FO7" s="43">
        <v>4</v>
      </c>
      <c r="FP7" s="43"/>
      <c r="FQ7" s="44">
        <v>60</v>
      </c>
      <c r="FR7" s="44">
        <v>16</v>
      </c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>
        <v>20</v>
      </c>
      <c r="GL7" s="44">
        <v>6</v>
      </c>
      <c r="GM7" s="44">
        <v>4</v>
      </c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17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</row>
    <row r="8" spans="1:227" ht="24.95" customHeight="1" x14ac:dyDescent="0.2">
      <c r="A8" s="59" t="s">
        <v>65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1"/>
      <c r="GY8" s="39"/>
      <c r="GZ8" s="17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</row>
    <row r="9" spans="1:227" ht="99.95" customHeight="1" x14ac:dyDescent="0.2">
      <c r="A9" s="10" t="s">
        <v>95</v>
      </c>
      <c r="B9" s="9" t="s">
        <v>96</v>
      </c>
      <c r="C9" s="28" t="s">
        <v>97</v>
      </c>
      <c r="D9" s="28" t="s">
        <v>98</v>
      </c>
      <c r="E9" s="22" t="s">
        <v>176</v>
      </c>
      <c r="F9" s="22" t="s">
        <v>175</v>
      </c>
      <c r="G9" s="22" t="s">
        <v>267</v>
      </c>
      <c r="H9" s="22" t="s">
        <v>299</v>
      </c>
      <c r="I9" s="22" t="s">
        <v>99</v>
      </c>
      <c r="J9" s="22" t="s">
        <v>177</v>
      </c>
      <c r="K9" s="22" t="s">
        <v>178</v>
      </c>
      <c r="L9" s="22" t="s">
        <v>285</v>
      </c>
      <c r="M9" s="22" t="s">
        <v>300</v>
      </c>
      <c r="N9" s="22" t="s">
        <v>100</v>
      </c>
      <c r="O9" s="22" t="s">
        <v>198</v>
      </c>
      <c r="P9" s="22" t="s">
        <v>199</v>
      </c>
      <c r="Q9" s="22" t="s">
        <v>268</v>
      </c>
      <c r="R9" s="22" t="s">
        <v>301</v>
      </c>
      <c r="S9" s="22" t="s">
        <v>101</v>
      </c>
      <c r="T9" s="22" t="s">
        <v>200</v>
      </c>
      <c r="U9" s="22" t="s">
        <v>197</v>
      </c>
      <c r="V9" s="22" t="s">
        <v>284</v>
      </c>
      <c r="W9" s="22" t="s">
        <v>302</v>
      </c>
      <c r="X9" s="22" t="s">
        <v>102</v>
      </c>
      <c r="Y9" s="22" t="s">
        <v>179</v>
      </c>
      <c r="Z9" s="22" t="s">
        <v>180</v>
      </c>
      <c r="AA9" s="22" t="s">
        <v>269</v>
      </c>
      <c r="AB9" s="22" t="s">
        <v>303</v>
      </c>
      <c r="AC9" s="22" t="s">
        <v>103</v>
      </c>
      <c r="AD9" s="22" t="s">
        <v>201</v>
      </c>
      <c r="AE9" s="22" t="s">
        <v>202</v>
      </c>
      <c r="AF9" s="22" t="s">
        <v>297</v>
      </c>
      <c r="AG9" s="22" t="s">
        <v>304</v>
      </c>
      <c r="AH9" s="22" t="s">
        <v>104</v>
      </c>
      <c r="AI9" s="22" t="s">
        <v>181</v>
      </c>
      <c r="AJ9" s="22" t="s">
        <v>183</v>
      </c>
      <c r="AK9" s="22" t="s">
        <v>270</v>
      </c>
      <c r="AL9" s="22" t="s">
        <v>305</v>
      </c>
      <c r="AM9" s="29" t="s">
        <v>241</v>
      </c>
      <c r="AN9" s="22" t="s">
        <v>242</v>
      </c>
      <c r="AO9" s="22" t="s">
        <v>231</v>
      </c>
      <c r="AP9" s="22" t="s">
        <v>306</v>
      </c>
      <c r="AQ9" s="22" t="s">
        <v>307</v>
      </c>
      <c r="AR9" s="29" t="s">
        <v>105</v>
      </c>
      <c r="AS9" s="22" t="s">
        <v>182</v>
      </c>
      <c r="AT9" s="22" t="s">
        <v>184</v>
      </c>
      <c r="AU9" s="22" t="s">
        <v>271</v>
      </c>
      <c r="AV9" s="22" t="s">
        <v>308</v>
      </c>
      <c r="AW9" s="30" t="s">
        <v>106</v>
      </c>
      <c r="AX9" s="22" t="s">
        <v>203</v>
      </c>
      <c r="AY9" s="22" t="s">
        <v>204</v>
      </c>
      <c r="AZ9" s="22" t="s">
        <v>293</v>
      </c>
      <c r="BA9" s="22" t="s">
        <v>309</v>
      </c>
      <c r="BB9" s="29" t="s">
        <v>107</v>
      </c>
      <c r="BC9" s="22" t="s">
        <v>185</v>
      </c>
      <c r="BD9" s="22" t="s">
        <v>191</v>
      </c>
      <c r="BE9" s="22" t="s">
        <v>310</v>
      </c>
      <c r="BF9" s="22" t="s">
        <v>311</v>
      </c>
      <c r="BG9" s="29" t="s">
        <v>108</v>
      </c>
      <c r="BH9" s="22" t="s">
        <v>186</v>
      </c>
      <c r="BI9" s="22" t="s">
        <v>192</v>
      </c>
      <c r="BJ9" s="22" t="s">
        <v>286</v>
      </c>
      <c r="BK9" s="22" t="s">
        <v>312</v>
      </c>
      <c r="BL9" s="29" t="s">
        <v>243</v>
      </c>
      <c r="BM9" s="22" t="s">
        <v>244</v>
      </c>
      <c r="BN9" s="22" t="s">
        <v>232</v>
      </c>
      <c r="BO9" s="22" t="s">
        <v>272</v>
      </c>
      <c r="BP9" s="22" t="s">
        <v>313</v>
      </c>
      <c r="BQ9" s="22" t="s">
        <v>109</v>
      </c>
      <c r="BR9" s="22" t="s">
        <v>205</v>
      </c>
      <c r="BS9" s="22" t="s">
        <v>206</v>
      </c>
      <c r="BT9" s="22" t="s">
        <v>273</v>
      </c>
      <c r="BU9" s="22" t="s">
        <v>314</v>
      </c>
      <c r="BV9" s="22" t="s">
        <v>245</v>
      </c>
      <c r="BW9" s="22" t="s">
        <v>246</v>
      </c>
      <c r="BX9" s="22" t="s">
        <v>233</v>
      </c>
      <c r="BY9" s="22" t="s">
        <v>315</v>
      </c>
      <c r="BZ9" s="22" t="s">
        <v>316</v>
      </c>
      <c r="CA9" s="29" t="s">
        <v>247</v>
      </c>
      <c r="CB9" s="22" t="s">
        <v>248</v>
      </c>
      <c r="CC9" s="22" t="s">
        <v>234</v>
      </c>
      <c r="CD9" s="22" t="s">
        <v>274</v>
      </c>
      <c r="CE9" s="22" t="s">
        <v>317</v>
      </c>
      <c r="CF9" s="29" t="s">
        <v>249</v>
      </c>
      <c r="CG9" s="22" t="s">
        <v>250</v>
      </c>
      <c r="CH9" s="22" t="s">
        <v>235</v>
      </c>
      <c r="CI9" s="22" t="s">
        <v>318</v>
      </c>
      <c r="CJ9" s="22" t="s">
        <v>319</v>
      </c>
      <c r="CK9" s="29" t="s">
        <v>110</v>
      </c>
      <c r="CL9" s="22" t="s">
        <v>207</v>
      </c>
      <c r="CM9" s="22" t="s">
        <v>208</v>
      </c>
      <c r="CN9" s="22" t="s">
        <v>275</v>
      </c>
      <c r="CO9" s="22" t="s">
        <v>320</v>
      </c>
      <c r="CP9" s="29" t="s">
        <v>264</v>
      </c>
      <c r="CQ9" s="22" t="s">
        <v>265</v>
      </c>
      <c r="CR9" s="22" t="s">
        <v>266</v>
      </c>
      <c r="CS9" s="22" t="s">
        <v>321</v>
      </c>
      <c r="CT9" s="22" t="s">
        <v>322</v>
      </c>
      <c r="CU9" s="29" t="s">
        <v>125</v>
      </c>
      <c r="CV9" s="22" t="s">
        <v>209</v>
      </c>
      <c r="CW9" s="22" t="s">
        <v>210</v>
      </c>
      <c r="CX9" s="22" t="s">
        <v>323</v>
      </c>
      <c r="CY9" s="22" t="s">
        <v>324</v>
      </c>
      <c r="CZ9" s="29" t="s">
        <v>251</v>
      </c>
      <c r="DA9" s="22" t="s">
        <v>252</v>
      </c>
      <c r="DB9" s="22" t="s">
        <v>236</v>
      </c>
      <c r="DC9" s="22" t="s">
        <v>287</v>
      </c>
      <c r="DD9" s="22" t="s">
        <v>325</v>
      </c>
      <c r="DE9" s="29" t="s">
        <v>253</v>
      </c>
      <c r="DF9" s="22" t="s">
        <v>254</v>
      </c>
      <c r="DG9" s="22" t="s">
        <v>237</v>
      </c>
      <c r="DH9" s="22" t="s">
        <v>292</v>
      </c>
      <c r="DI9" s="22" t="s">
        <v>326</v>
      </c>
      <c r="DJ9" s="29" t="s">
        <v>111</v>
      </c>
      <c r="DK9" s="22" t="s">
        <v>187</v>
      </c>
      <c r="DL9" s="22" t="s">
        <v>193</v>
      </c>
      <c r="DM9" s="22" t="s">
        <v>276</v>
      </c>
      <c r="DN9" s="22" t="s">
        <v>327</v>
      </c>
      <c r="DO9" s="30" t="s">
        <v>112</v>
      </c>
      <c r="DP9" s="22" t="s">
        <v>211</v>
      </c>
      <c r="DQ9" s="22" t="s">
        <v>212</v>
      </c>
      <c r="DR9" s="22" t="s">
        <v>277</v>
      </c>
      <c r="DS9" s="22" t="s">
        <v>328</v>
      </c>
      <c r="DT9" s="29" t="s">
        <v>113</v>
      </c>
      <c r="DU9" s="22" t="s">
        <v>188</v>
      </c>
      <c r="DV9" s="22" t="s">
        <v>194</v>
      </c>
      <c r="DW9" s="22" t="s">
        <v>298</v>
      </c>
      <c r="DX9" s="22" t="s">
        <v>329</v>
      </c>
      <c r="DY9" s="30" t="s">
        <v>114</v>
      </c>
      <c r="DZ9" s="22" t="s">
        <v>213</v>
      </c>
      <c r="EA9" s="22" t="s">
        <v>214</v>
      </c>
      <c r="EB9" s="22" t="s">
        <v>288</v>
      </c>
      <c r="EC9" s="22" t="s">
        <v>330</v>
      </c>
      <c r="ED9" s="30" t="s">
        <v>294</v>
      </c>
      <c r="EE9" s="30" t="s">
        <v>294</v>
      </c>
      <c r="EF9" s="28" t="s">
        <v>331</v>
      </c>
      <c r="EG9" s="28" t="s">
        <v>332</v>
      </c>
      <c r="EH9" s="30" t="s">
        <v>115</v>
      </c>
      <c r="EI9" s="22" t="s">
        <v>215</v>
      </c>
      <c r="EJ9" s="22" t="s">
        <v>216</v>
      </c>
      <c r="EK9" s="22" t="s">
        <v>289</v>
      </c>
      <c r="EL9" s="22" t="s">
        <v>333</v>
      </c>
      <c r="EM9" s="29" t="s">
        <v>116</v>
      </c>
      <c r="EN9" s="22" t="s">
        <v>217</v>
      </c>
      <c r="EO9" s="22" t="s">
        <v>218</v>
      </c>
      <c r="EP9" s="22" t="s">
        <v>278</v>
      </c>
      <c r="EQ9" s="22" t="s">
        <v>334</v>
      </c>
      <c r="ER9" s="29" t="s">
        <v>255</v>
      </c>
      <c r="ES9" s="22" t="s">
        <v>256</v>
      </c>
      <c r="ET9" s="22" t="s">
        <v>238</v>
      </c>
      <c r="EU9" s="22" t="s">
        <v>335</v>
      </c>
      <c r="EV9" s="22" t="s">
        <v>336</v>
      </c>
      <c r="EW9" s="29" t="s">
        <v>117</v>
      </c>
      <c r="EX9" s="22" t="s">
        <v>189</v>
      </c>
      <c r="EY9" s="22" t="s">
        <v>195</v>
      </c>
      <c r="EZ9" s="22" t="s">
        <v>279</v>
      </c>
      <c r="FA9" s="22" t="s">
        <v>337</v>
      </c>
      <c r="FB9" s="29" t="s">
        <v>118</v>
      </c>
      <c r="FC9" s="22" t="s">
        <v>219</v>
      </c>
      <c r="FD9" s="22" t="s">
        <v>220</v>
      </c>
      <c r="FE9" s="22" t="s">
        <v>290</v>
      </c>
      <c r="FF9" s="22" t="s">
        <v>338</v>
      </c>
      <c r="FG9" s="29" t="s">
        <v>119</v>
      </c>
      <c r="FH9" s="22" t="s">
        <v>221</v>
      </c>
      <c r="FI9" s="22" t="s">
        <v>222</v>
      </c>
      <c r="FJ9" s="22" t="s">
        <v>291</v>
      </c>
      <c r="FK9" s="22" t="s">
        <v>339</v>
      </c>
      <c r="FL9" s="29" t="s">
        <v>120</v>
      </c>
      <c r="FM9" s="22" t="s">
        <v>190</v>
      </c>
      <c r="FN9" s="22" t="s">
        <v>196</v>
      </c>
      <c r="FO9" s="22" t="s">
        <v>280</v>
      </c>
      <c r="FP9" s="22" t="s">
        <v>340</v>
      </c>
      <c r="FQ9" s="22" t="s">
        <v>121</v>
      </c>
      <c r="FR9" s="22" t="s">
        <v>223</v>
      </c>
      <c r="FS9" s="22" t="s">
        <v>224</v>
      </c>
      <c r="FT9" s="22" t="s">
        <v>281</v>
      </c>
      <c r="FU9" s="22" t="s">
        <v>341</v>
      </c>
      <c r="FV9" s="29" t="s">
        <v>261</v>
      </c>
      <c r="FW9" s="22" t="s">
        <v>262</v>
      </c>
      <c r="FX9" s="22" t="s">
        <v>263</v>
      </c>
      <c r="FY9" s="22" t="s">
        <v>282</v>
      </c>
      <c r="FZ9" s="22" t="s">
        <v>342</v>
      </c>
      <c r="GA9" s="29" t="s">
        <v>257</v>
      </c>
      <c r="GB9" s="22" t="s">
        <v>258</v>
      </c>
      <c r="GC9" s="22" t="s">
        <v>239</v>
      </c>
      <c r="GD9" s="22" t="s">
        <v>343</v>
      </c>
      <c r="GE9" s="22" t="s">
        <v>344</v>
      </c>
      <c r="GF9" s="29" t="s">
        <v>122</v>
      </c>
      <c r="GG9" s="22" t="s">
        <v>225</v>
      </c>
      <c r="GH9" s="22" t="s">
        <v>226</v>
      </c>
      <c r="GI9" s="22" t="s">
        <v>283</v>
      </c>
      <c r="GJ9" s="22" t="s">
        <v>345</v>
      </c>
      <c r="GK9" s="29" t="s">
        <v>123</v>
      </c>
      <c r="GL9" s="22" t="s">
        <v>227</v>
      </c>
      <c r="GM9" s="22" t="s">
        <v>228</v>
      </c>
      <c r="GN9" s="22" t="s">
        <v>296</v>
      </c>
      <c r="GO9" s="22" t="s">
        <v>346</v>
      </c>
      <c r="GP9" s="29" t="s">
        <v>259</v>
      </c>
      <c r="GQ9" s="22" t="s">
        <v>260</v>
      </c>
      <c r="GR9" s="22" t="s">
        <v>240</v>
      </c>
      <c r="GS9" s="22" t="s">
        <v>347</v>
      </c>
      <c r="GT9" s="22" t="s">
        <v>348</v>
      </c>
      <c r="GU9" s="22" t="s">
        <v>124</v>
      </c>
      <c r="GV9" s="22" t="s">
        <v>229</v>
      </c>
      <c r="GW9" s="22" t="s">
        <v>230</v>
      </c>
      <c r="GX9" s="22" t="s">
        <v>295</v>
      </c>
      <c r="GY9" s="22" t="s">
        <v>349</v>
      </c>
      <c r="GZ9" s="17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</row>
    <row r="10" spans="1:227" ht="114.75" x14ac:dyDescent="0.2">
      <c r="A10" s="6" t="s">
        <v>0</v>
      </c>
      <c r="B10" s="2" t="s">
        <v>135</v>
      </c>
      <c r="C10" s="31" t="s">
        <v>5</v>
      </c>
      <c r="D10" s="31">
        <v>150</v>
      </c>
      <c r="E10" s="14">
        <v>38</v>
      </c>
      <c r="F10" s="14">
        <v>38</v>
      </c>
      <c r="G10" s="14">
        <v>20</v>
      </c>
      <c r="H10" s="43">
        <v>30</v>
      </c>
      <c r="I10" s="44">
        <v>10</v>
      </c>
      <c r="J10" s="44">
        <v>3</v>
      </c>
      <c r="K10" s="44">
        <v>2</v>
      </c>
      <c r="L10" s="43">
        <v>2</v>
      </c>
      <c r="M10" s="43">
        <v>3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5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6"/>
      <c r="BW10" s="46"/>
      <c r="BX10" s="46"/>
      <c r="BY10" s="46"/>
      <c r="BZ10" s="46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5"/>
      <c r="DP10" s="44"/>
      <c r="DQ10" s="44"/>
      <c r="DR10" s="44"/>
      <c r="DS10" s="44"/>
      <c r="DT10" s="44"/>
      <c r="DU10" s="44"/>
      <c r="DV10" s="44"/>
      <c r="DW10" s="44"/>
      <c r="DX10" s="44"/>
      <c r="DY10" s="45"/>
      <c r="DZ10" s="44"/>
      <c r="EA10" s="44"/>
      <c r="EB10" s="44"/>
      <c r="EC10" s="44"/>
      <c r="ED10" s="45"/>
      <c r="EE10" s="45"/>
      <c r="EF10" s="45"/>
      <c r="EG10" s="45"/>
      <c r="EH10" s="45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17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</row>
    <row r="11" spans="1:227" ht="128.25" customHeight="1" x14ac:dyDescent="0.2">
      <c r="A11" s="6" t="s">
        <v>1</v>
      </c>
      <c r="B11" s="2" t="s">
        <v>132</v>
      </c>
      <c r="C11" s="31" t="s">
        <v>5</v>
      </c>
      <c r="D11" s="31">
        <v>150</v>
      </c>
      <c r="E11" s="14">
        <v>38</v>
      </c>
      <c r="F11" s="14">
        <v>38</v>
      </c>
      <c r="G11" s="14">
        <v>20</v>
      </c>
      <c r="H11" s="43">
        <v>30</v>
      </c>
      <c r="I11" s="44">
        <v>10</v>
      </c>
      <c r="J11" s="44">
        <v>3</v>
      </c>
      <c r="K11" s="44">
        <v>2</v>
      </c>
      <c r="L11" s="43">
        <v>2</v>
      </c>
      <c r="M11" s="43">
        <v>3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5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6"/>
      <c r="BW11" s="46"/>
      <c r="BX11" s="46"/>
      <c r="BY11" s="46"/>
      <c r="BZ11" s="46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5"/>
      <c r="DP11" s="44"/>
      <c r="DQ11" s="44"/>
      <c r="DR11" s="44"/>
      <c r="DS11" s="44"/>
      <c r="DT11" s="44"/>
      <c r="DU11" s="44"/>
      <c r="DV11" s="44"/>
      <c r="DW11" s="44"/>
      <c r="DX11" s="44"/>
      <c r="DY11" s="45"/>
      <c r="DZ11" s="44"/>
      <c r="EA11" s="44"/>
      <c r="EB11" s="44"/>
      <c r="EC11" s="44"/>
      <c r="ED11" s="45"/>
      <c r="EE11" s="45"/>
      <c r="EF11" s="45"/>
      <c r="EG11" s="45"/>
      <c r="EH11" s="45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17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</row>
    <row r="12" spans="1:227" ht="76.5" x14ac:dyDescent="0.2">
      <c r="A12" s="6" t="s">
        <v>2</v>
      </c>
      <c r="B12" s="2" t="s">
        <v>136</v>
      </c>
      <c r="C12" s="31" t="s">
        <v>5</v>
      </c>
      <c r="D12" s="31">
        <v>150</v>
      </c>
      <c r="E12" s="14">
        <v>38</v>
      </c>
      <c r="F12" s="14">
        <v>38</v>
      </c>
      <c r="G12" s="14">
        <v>20</v>
      </c>
      <c r="H12" s="43">
        <v>30</v>
      </c>
      <c r="I12" s="44">
        <v>10</v>
      </c>
      <c r="J12" s="44">
        <v>3</v>
      </c>
      <c r="K12" s="44">
        <v>2</v>
      </c>
      <c r="L12" s="43">
        <v>2</v>
      </c>
      <c r="M12" s="43">
        <v>3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5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6"/>
      <c r="BW12" s="46"/>
      <c r="BX12" s="46"/>
      <c r="BY12" s="46"/>
      <c r="BZ12" s="46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5"/>
      <c r="DP12" s="44"/>
      <c r="DQ12" s="44"/>
      <c r="DR12" s="44"/>
      <c r="DS12" s="44"/>
      <c r="DT12" s="44"/>
      <c r="DU12" s="44"/>
      <c r="DV12" s="44"/>
      <c r="DW12" s="44"/>
      <c r="DX12" s="44"/>
      <c r="DY12" s="45"/>
      <c r="DZ12" s="44"/>
      <c r="EA12" s="44"/>
      <c r="EB12" s="44"/>
      <c r="EC12" s="44"/>
      <c r="ED12" s="45"/>
      <c r="EE12" s="45"/>
      <c r="EF12" s="45"/>
      <c r="EG12" s="45"/>
      <c r="EH12" s="45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17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</row>
    <row r="13" spans="1:227" ht="38.25" x14ac:dyDescent="0.2">
      <c r="A13" s="6" t="s">
        <v>3</v>
      </c>
      <c r="B13" s="2" t="s">
        <v>137</v>
      </c>
      <c r="C13" s="31" t="s">
        <v>5</v>
      </c>
      <c r="D13" s="31">
        <v>150</v>
      </c>
      <c r="E13" s="14">
        <v>38</v>
      </c>
      <c r="F13" s="14">
        <v>38</v>
      </c>
      <c r="G13" s="14">
        <v>20</v>
      </c>
      <c r="H13" s="43">
        <v>30</v>
      </c>
      <c r="I13" s="44">
        <v>10</v>
      </c>
      <c r="J13" s="44">
        <v>3</v>
      </c>
      <c r="K13" s="44">
        <v>2</v>
      </c>
      <c r="L13" s="43">
        <v>2</v>
      </c>
      <c r="M13" s="43">
        <v>3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5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6"/>
      <c r="BW13" s="46"/>
      <c r="BX13" s="46"/>
      <c r="BY13" s="46"/>
      <c r="BZ13" s="46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5"/>
      <c r="DP13" s="44"/>
      <c r="DQ13" s="44"/>
      <c r="DR13" s="44"/>
      <c r="DS13" s="44"/>
      <c r="DT13" s="44"/>
      <c r="DU13" s="44"/>
      <c r="DV13" s="44"/>
      <c r="DW13" s="44"/>
      <c r="DX13" s="44"/>
      <c r="DY13" s="45"/>
      <c r="DZ13" s="44"/>
      <c r="EA13" s="44"/>
      <c r="EB13" s="44"/>
      <c r="EC13" s="44"/>
      <c r="ED13" s="45"/>
      <c r="EE13" s="45"/>
      <c r="EF13" s="45"/>
      <c r="EG13" s="45"/>
      <c r="EH13" s="45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17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</row>
    <row r="14" spans="1:227" s="15" customFormat="1" ht="26.25" thickBot="1" x14ac:dyDescent="0.25">
      <c r="A14" s="6" t="s">
        <v>4</v>
      </c>
      <c r="B14" s="2" t="s">
        <v>138</v>
      </c>
      <c r="C14" s="31" t="s">
        <v>5</v>
      </c>
      <c r="D14" s="31">
        <v>300</v>
      </c>
      <c r="E14" s="14">
        <v>76</v>
      </c>
      <c r="F14" s="14">
        <v>76</v>
      </c>
      <c r="G14" s="14">
        <v>40</v>
      </c>
      <c r="H14" s="43">
        <v>60</v>
      </c>
      <c r="I14" s="44">
        <v>20</v>
      </c>
      <c r="J14" s="44">
        <v>6</v>
      </c>
      <c r="K14" s="44">
        <v>4</v>
      </c>
      <c r="L14" s="43">
        <v>4</v>
      </c>
      <c r="M14" s="43">
        <v>6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5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6"/>
      <c r="BW14" s="46"/>
      <c r="BX14" s="46"/>
      <c r="BY14" s="46"/>
      <c r="BZ14" s="46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5"/>
      <c r="DP14" s="44"/>
      <c r="DQ14" s="44"/>
      <c r="DR14" s="44"/>
      <c r="DS14" s="44"/>
      <c r="DT14" s="44"/>
      <c r="DU14" s="44"/>
      <c r="DV14" s="44"/>
      <c r="DW14" s="44"/>
      <c r="DX14" s="44"/>
      <c r="DY14" s="45"/>
      <c r="DZ14" s="44"/>
      <c r="EA14" s="44"/>
      <c r="EB14" s="44"/>
      <c r="EC14" s="48"/>
      <c r="ED14" s="50"/>
      <c r="EE14" s="50"/>
      <c r="EF14" s="49"/>
      <c r="EG14" s="49"/>
      <c r="EH14" s="45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17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</row>
    <row r="15" spans="1:227" ht="24.95" customHeight="1" x14ac:dyDescent="0.2">
      <c r="A15" s="59" t="s">
        <v>66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1"/>
      <c r="GY15" s="39"/>
      <c r="GZ15" s="17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</row>
    <row r="16" spans="1:227" ht="99.95" customHeight="1" x14ac:dyDescent="0.2">
      <c r="A16" s="10" t="s">
        <v>95</v>
      </c>
      <c r="B16" s="9" t="s">
        <v>96</v>
      </c>
      <c r="C16" s="28" t="s">
        <v>97</v>
      </c>
      <c r="D16" s="28" t="s">
        <v>98</v>
      </c>
      <c r="E16" s="22" t="s">
        <v>176</v>
      </c>
      <c r="F16" s="22" t="s">
        <v>175</v>
      </c>
      <c r="G16" s="22" t="s">
        <v>267</v>
      </c>
      <c r="H16" s="22" t="s">
        <v>299</v>
      </c>
      <c r="I16" s="22" t="s">
        <v>99</v>
      </c>
      <c r="J16" s="22" t="s">
        <v>177</v>
      </c>
      <c r="K16" s="22" t="s">
        <v>178</v>
      </c>
      <c r="L16" s="22" t="s">
        <v>285</v>
      </c>
      <c r="M16" s="22" t="s">
        <v>300</v>
      </c>
      <c r="N16" s="22" t="s">
        <v>100</v>
      </c>
      <c r="O16" s="22" t="s">
        <v>198</v>
      </c>
      <c r="P16" s="22" t="s">
        <v>199</v>
      </c>
      <c r="Q16" s="22" t="s">
        <v>268</v>
      </c>
      <c r="R16" s="22" t="s">
        <v>301</v>
      </c>
      <c r="S16" s="22" t="s">
        <v>101</v>
      </c>
      <c r="T16" s="22" t="s">
        <v>200</v>
      </c>
      <c r="U16" s="22" t="s">
        <v>197</v>
      </c>
      <c r="V16" s="22" t="s">
        <v>284</v>
      </c>
      <c r="W16" s="22" t="s">
        <v>302</v>
      </c>
      <c r="X16" s="22" t="s">
        <v>102</v>
      </c>
      <c r="Y16" s="22" t="s">
        <v>179</v>
      </c>
      <c r="Z16" s="22" t="s">
        <v>180</v>
      </c>
      <c r="AA16" s="22" t="s">
        <v>269</v>
      </c>
      <c r="AB16" s="22" t="s">
        <v>303</v>
      </c>
      <c r="AC16" s="22" t="s">
        <v>103</v>
      </c>
      <c r="AD16" s="22" t="s">
        <v>201</v>
      </c>
      <c r="AE16" s="22" t="s">
        <v>202</v>
      </c>
      <c r="AF16" s="22" t="s">
        <v>297</v>
      </c>
      <c r="AG16" s="22" t="s">
        <v>304</v>
      </c>
      <c r="AH16" s="22" t="s">
        <v>104</v>
      </c>
      <c r="AI16" s="22" t="s">
        <v>181</v>
      </c>
      <c r="AJ16" s="22" t="s">
        <v>183</v>
      </c>
      <c r="AK16" s="22" t="s">
        <v>270</v>
      </c>
      <c r="AL16" s="22" t="s">
        <v>305</v>
      </c>
      <c r="AM16" s="29" t="s">
        <v>241</v>
      </c>
      <c r="AN16" s="22" t="s">
        <v>242</v>
      </c>
      <c r="AO16" s="22" t="s">
        <v>231</v>
      </c>
      <c r="AP16" s="22" t="s">
        <v>306</v>
      </c>
      <c r="AQ16" s="22" t="s">
        <v>307</v>
      </c>
      <c r="AR16" s="29" t="s">
        <v>105</v>
      </c>
      <c r="AS16" s="22" t="s">
        <v>182</v>
      </c>
      <c r="AT16" s="22" t="s">
        <v>184</v>
      </c>
      <c r="AU16" s="22" t="s">
        <v>271</v>
      </c>
      <c r="AV16" s="22" t="s">
        <v>308</v>
      </c>
      <c r="AW16" s="30" t="s">
        <v>106</v>
      </c>
      <c r="AX16" s="22" t="s">
        <v>203</v>
      </c>
      <c r="AY16" s="22" t="s">
        <v>204</v>
      </c>
      <c r="AZ16" s="22" t="s">
        <v>293</v>
      </c>
      <c r="BA16" s="22" t="s">
        <v>309</v>
      </c>
      <c r="BB16" s="29" t="s">
        <v>107</v>
      </c>
      <c r="BC16" s="22" t="s">
        <v>185</v>
      </c>
      <c r="BD16" s="22" t="s">
        <v>191</v>
      </c>
      <c r="BE16" s="22" t="s">
        <v>310</v>
      </c>
      <c r="BF16" s="22" t="s">
        <v>311</v>
      </c>
      <c r="BG16" s="29" t="s">
        <v>108</v>
      </c>
      <c r="BH16" s="22" t="s">
        <v>186</v>
      </c>
      <c r="BI16" s="22" t="s">
        <v>192</v>
      </c>
      <c r="BJ16" s="22" t="s">
        <v>286</v>
      </c>
      <c r="BK16" s="22" t="s">
        <v>312</v>
      </c>
      <c r="BL16" s="29" t="s">
        <v>243</v>
      </c>
      <c r="BM16" s="22" t="s">
        <v>244</v>
      </c>
      <c r="BN16" s="22" t="s">
        <v>232</v>
      </c>
      <c r="BO16" s="22" t="s">
        <v>272</v>
      </c>
      <c r="BP16" s="22" t="s">
        <v>313</v>
      </c>
      <c r="BQ16" s="22" t="s">
        <v>109</v>
      </c>
      <c r="BR16" s="22" t="s">
        <v>205</v>
      </c>
      <c r="BS16" s="22" t="s">
        <v>206</v>
      </c>
      <c r="BT16" s="22" t="s">
        <v>273</v>
      </c>
      <c r="BU16" s="22" t="s">
        <v>314</v>
      </c>
      <c r="BV16" s="22" t="s">
        <v>245</v>
      </c>
      <c r="BW16" s="22" t="s">
        <v>246</v>
      </c>
      <c r="BX16" s="22" t="s">
        <v>233</v>
      </c>
      <c r="BY16" s="22" t="s">
        <v>315</v>
      </c>
      <c r="BZ16" s="22" t="s">
        <v>316</v>
      </c>
      <c r="CA16" s="29" t="s">
        <v>247</v>
      </c>
      <c r="CB16" s="22" t="s">
        <v>248</v>
      </c>
      <c r="CC16" s="22" t="s">
        <v>234</v>
      </c>
      <c r="CD16" s="22" t="s">
        <v>274</v>
      </c>
      <c r="CE16" s="22" t="s">
        <v>317</v>
      </c>
      <c r="CF16" s="29" t="s">
        <v>249</v>
      </c>
      <c r="CG16" s="22" t="s">
        <v>250</v>
      </c>
      <c r="CH16" s="22" t="s">
        <v>235</v>
      </c>
      <c r="CI16" s="22" t="s">
        <v>318</v>
      </c>
      <c r="CJ16" s="22" t="s">
        <v>319</v>
      </c>
      <c r="CK16" s="29" t="s">
        <v>110</v>
      </c>
      <c r="CL16" s="22" t="s">
        <v>207</v>
      </c>
      <c r="CM16" s="22" t="s">
        <v>208</v>
      </c>
      <c r="CN16" s="22" t="s">
        <v>275</v>
      </c>
      <c r="CO16" s="22" t="s">
        <v>320</v>
      </c>
      <c r="CP16" s="29" t="s">
        <v>264</v>
      </c>
      <c r="CQ16" s="22" t="s">
        <v>265</v>
      </c>
      <c r="CR16" s="22" t="s">
        <v>266</v>
      </c>
      <c r="CS16" s="22" t="s">
        <v>321</v>
      </c>
      <c r="CT16" s="22" t="s">
        <v>322</v>
      </c>
      <c r="CU16" s="29" t="s">
        <v>125</v>
      </c>
      <c r="CV16" s="22" t="s">
        <v>209</v>
      </c>
      <c r="CW16" s="22" t="s">
        <v>210</v>
      </c>
      <c r="CX16" s="22" t="s">
        <v>323</v>
      </c>
      <c r="CY16" s="22" t="s">
        <v>324</v>
      </c>
      <c r="CZ16" s="29" t="s">
        <v>251</v>
      </c>
      <c r="DA16" s="22" t="s">
        <v>252</v>
      </c>
      <c r="DB16" s="22" t="s">
        <v>236</v>
      </c>
      <c r="DC16" s="22" t="s">
        <v>287</v>
      </c>
      <c r="DD16" s="22" t="s">
        <v>325</v>
      </c>
      <c r="DE16" s="29" t="s">
        <v>253</v>
      </c>
      <c r="DF16" s="22" t="s">
        <v>254</v>
      </c>
      <c r="DG16" s="22" t="s">
        <v>237</v>
      </c>
      <c r="DH16" s="22" t="s">
        <v>292</v>
      </c>
      <c r="DI16" s="22" t="s">
        <v>326</v>
      </c>
      <c r="DJ16" s="29" t="s">
        <v>111</v>
      </c>
      <c r="DK16" s="22" t="s">
        <v>187</v>
      </c>
      <c r="DL16" s="22" t="s">
        <v>193</v>
      </c>
      <c r="DM16" s="22" t="s">
        <v>276</v>
      </c>
      <c r="DN16" s="22" t="s">
        <v>327</v>
      </c>
      <c r="DO16" s="30" t="s">
        <v>112</v>
      </c>
      <c r="DP16" s="22" t="s">
        <v>211</v>
      </c>
      <c r="DQ16" s="22" t="s">
        <v>212</v>
      </c>
      <c r="DR16" s="22" t="s">
        <v>277</v>
      </c>
      <c r="DS16" s="22" t="s">
        <v>328</v>
      </c>
      <c r="DT16" s="29" t="s">
        <v>113</v>
      </c>
      <c r="DU16" s="22" t="s">
        <v>188</v>
      </c>
      <c r="DV16" s="22" t="s">
        <v>194</v>
      </c>
      <c r="DW16" s="22" t="s">
        <v>298</v>
      </c>
      <c r="DX16" s="22" t="s">
        <v>329</v>
      </c>
      <c r="DY16" s="30" t="s">
        <v>114</v>
      </c>
      <c r="DZ16" s="22" t="s">
        <v>213</v>
      </c>
      <c r="EA16" s="22" t="s">
        <v>214</v>
      </c>
      <c r="EB16" s="22" t="s">
        <v>288</v>
      </c>
      <c r="EC16" s="22" t="s">
        <v>330</v>
      </c>
      <c r="ED16" s="30" t="s">
        <v>294</v>
      </c>
      <c r="EE16" s="30" t="s">
        <v>294</v>
      </c>
      <c r="EF16" s="28" t="s">
        <v>331</v>
      </c>
      <c r="EG16" s="28" t="s">
        <v>332</v>
      </c>
      <c r="EH16" s="30" t="s">
        <v>115</v>
      </c>
      <c r="EI16" s="22" t="s">
        <v>215</v>
      </c>
      <c r="EJ16" s="22" t="s">
        <v>216</v>
      </c>
      <c r="EK16" s="22" t="s">
        <v>289</v>
      </c>
      <c r="EL16" s="22" t="s">
        <v>333</v>
      </c>
      <c r="EM16" s="29" t="s">
        <v>116</v>
      </c>
      <c r="EN16" s="22" t="s">
        <v>217</v>
      </c>
      <c r="EO16" s="22" t="s">
        <v>218</v>
      </c>
      <c r="EP16" s="22" t="s">
        <v>278</v>
      </c>
      <c r="EQ16" s="22" t="s">
        <v>334</v>
      </c>
      <c r="ER16" s="29" t="s">
        <v>255</v>
      </c>
      <c r="ES16" s="22" t="s">
        <v>256</v>
      </c>
      <c r="ET16" s="22" t="s">
        <v>238</v>
      </c>
      <c r="EU16" s="22" t="s">
        <v>335</v>
      </c>
      <c r="EV16" s="22" t="s">
        <v>336</v>
      </c>
      <c r="EW16" s="29" t="s">
        <v>117</v>
      </c>
      <c r="EX16" s="22" t="s">
        <v>189</v>
      </c>
      <c r="EY16" s="22" t="s">
        <v>195</v>
      </c>
      <c r="EZ16" s="22" t="s">
        <v>279</v>
      </c>
      <c r="FA16" s="22" t="s">
        <v>337</v>
      </c>
      <c r="FB16" s="29" t="s">
        <v>118</v>
      </c>
      <c r="FC16" s="22" t="s">
        <v>219</v>
      </c>
      <c r="FD16" s="22" t="s">
        <v>220</v>
      </c>
      <c r="FE16" s="22" t="s">
        <v>290</v>
      </c>
      <c r="FF16" s="22" t="s">
        <v>338</v>
      </c>
      <c r="FG16" s="29" t="s">
        <v>119</v>
      </c>
      <c r="FH16" s="22" t="s">
        <v>221</v>
      </c>
      <c r="FI16" s="22" t="s">
        <v>222</v>
      </c>
      <c r="FJ16" s="22" t="s">
        <v>291</v>
      </c>
      <c r="FK16" s="22" t="s">
        <v>339</v>
      </c>
      <c r="FL16" s="29" t="s">
        <v>120</v>
      </c>
      <c r="FM16" s="22" t="s">
        <v>190</v>
      </c>
      <c r="FN16" s="22" t="s">
        <v>196</v>
      </c>
      <c r="FO16" s="22" t="s">
        <v>280</v>
      </c>
      <c r="FP16" s="22" t="s">
        <v>340</v>
      </c>
      <c r="FQ16" s="22" t="s">
        <v>121</v>
      </c>
      <c r="FR16" s="22" t="s">
        <v>223</v>
      </c>
      <c r="FS16" s="22" t="s">
        <v>224</v>
      </c>
      <c r="FT16" s="22" t="s">
        <v>281</v>
      </c>
      <c r="FU16" s="22" t="s">
        <v>341</v>
      </c>
      <c r="FV16" s="29" t="s">
        <v>261</v>
      </c>
      <c r="FW16" s="22" t="s">
        <v>262</v>
      </c>
      <c r="FX16" s="22" t="s">
        <v>263</v>
      </c>
      <c r="FY16" s="22" t="s">
        <v>282</v>
      </c>
      <c r="FZ16" s="22" t="s">
        <v>342</v>
      </c>
      <c r="GA16" s="29" t="s">
        <v>257</v>
      </c>
      <c r="GB16" s="22" t="s">
        <v>258</v>
      </c>
      <c r="GC16" s="22" t="s">
        <v>239</v>
      </c>
      <c r="GD16" s="22" t="s">
        <v>343</v>
      </c>
      <c r="GE16" s="22" t="s">
        <v>344</v>
      </c>
      <c r="GF16" s="29" t="s">
        <v>122</v>
      </c>
      <c r="GG16" s="22" t="s">
        <v>225</v>
      </c>
      <c r="GH16" s="22" t="s">
        <v>226</v>
      </c>
      <c r="GI16" s="22" t="s">
        <v>283</v>
      </c>
      <c r="GJ16" s="22" t="s">
        <v>345</v>
      </c>
      <c r="GK16" s="29" t="s">
        <v>123</v>
      </c>
      <c r="GL16" s="22" t="s">
        <v>227</v>
      </c>
      <c r="GM16" s="22" t="s">
        <v>228</v>
      </c>
      <c r="GN16" s="22" t="s">
        <v>296</v>
      </c>
      <c r="GO16" s="22" t="s">
        <v>346</v>
      </c>
      <c r="GP16" s="29" t="s">
        <v>259</v>
      </c>
      <c r="GQ16" s="22" t="s">
        <v>260</v>
      </c>
      <c r="GR16" s="22" t="s">
        <v>240</v>
      </c>
      <c r="GS16" s="22" t="s">
        <v>347</v>
      </c>
      <c r="GT16" s="22" t="s">
        <v>348</v>
      </c>
      <c r="GU16" s="22" t="s">
        <v>124</v>
      </c>
      <c r="GV16" s="22" t="s">
        <v>229</v>
      </c>
      <c r="GW16" s="22" t="s">
        <v>230</v>
      </c>
      <c r="GX16" s="22" t="s">
        <v>295</v>
      </c>
      <c r="GY16" s="22" t="s">
        <v>349</v>
      </c>
      <c r="GZ16" s="17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</row>
    <row r="17" spans="1:227" ht="114.75" x14ac:dyDescent="0.2">
      <c r="A17" s="6" t="s">
        <v>0</v>
      </c>
      <c r="B17" s="2" t="s">
        <v>135</v>
      </c>
      <c r="C17" s="31" t="s">
        <v>5</v>
      </c>
      <c r="D17" s="31">
        <v>80</v>
      </c>
      <c r="E17" s="14">
        <v>20</v>
      </c>
      <c r="F17" s="14">
        <v>20</v>
      </c>
      <c r="G17" s="14">
        <v>14</v>
      </c>
      <c r="H17" s="44">
        <v>15</v>
      </c>
      <c r="I17" s="14" t="s">
        <v>6</v>
      </c>
      <c r="J17" s="14" t="s">
        <v>6</v>
      </c>
      <c r="K17" s="14"/>
      <c r="L17" s="14"/>
      <c r="M17" s="14"/>
      <c r="N17" s="14" t="s">
        <v>6</v>
      </c>
      <c r="O17" s="14" t="s">
        <v>6</v>
      </c>
      <c r="P17" s="14"/>
      <c r="Q17" s="14"/>
      <c r="R17" s="14"/>
      <c r="S17" s="14" t="s">
        <v>6</v>
      </c>
      <c r="T17" s="14" t="s">
        <v>6</v>
      </c>
      <c r="U17" s="14"/>
      <c r="V17" s="14"/>
      <c r="W17" s="14"/>
      <c r="X17" s="14" t="s">
        <v>6</v>
      </c>
      <c r="Y17" s="14" t="s">
        <v>6</v>
      </c>
      <c r="Z17" s="14"/>
      <c r="AA17" s="14"/>
      <c r="AB17" s="14"/>
      <c r="AC17" s="14" t="s">
        <v>6</v>
      </c>
      <c r="AD17" s="14" t="s">
        <v>6</v>
      </c>
      <c r="AE17" s="14"/>
      <c r="AF17" s="14"/>
      <c r="AG17" s="14"/>
      <c r="AH17" s="14"/>
      <c r="AI17" s="14"/>
      <c r="AJ17" s="14"/>
      <c r="AK17" s="14"/>
      <c r="AL17" s="14"/>
      <c r="AM17" s="14" t="s">
        <v>6</v>
      </c>
      <c r="AN17" s="14" t="s">
        <v>6</v>
      </c>
      <c r="AO17" s="14"/>
      <c r="AP17" s="14"/>
      <c r="AQ17" s="14"/>
      <c r="AR17" s="14"/>
      <c r="AS17" s="14"/>
      <c r="AT17" s="14"/>
      <c r="AU17" s="14"/>
      <c r="AV17" s="14"/>
      <c r="AW17" s="31"/>
      <c r="AX17" s="14"/>
      <c r="AY17" s="14"/>
      <c r="AZ17" s="14"/>
      <c r="BA17" s="14"/>
      <c r="BB17" s="14" t="s">
        <v>6</v>
      </c>
      <c r="BC17" s="14" t="s">
        <v>6</v>
      </c>
      <c r="BD17" s="14"/>
      <c r="BE17" s="14"/>
      <c r="BF17" s="14"/>
      <c r="BG17" s="14"/>
      <c r="BH17" s="14"/>
      <c r="BI17" s="14"/>
      <c r="BJ17" s="14"/>
      <c r="BK17" s="14"/>
      <c r="BL17" s="14" t="s">
        <v>6</v>
      </c>
      <c r="BM17" s="14" t="s">
        <v>6</v>
      </c>
      <c r="BN17" s="14"/>
      <c r="BO17" s="14"/>
      <c r="BP17" s="14"/>
      <c r="BQ17" s="14" t="s">
        <v>6</v>
      </c>
      <c r="BR17" s="14" t="s">
        <v>6</v>
      </c>
      <c r="BS17" s="14"/>
      <c r="BT17" s="14"/>
      <c r="BU17" s="14"/>
      <c r="BV17" s="25" t="s">
        <v>6</v>
      </c>
      <c r="BW17" s="25" t="s">
        <v>6</v>
      </c>
      <c r="BX17" s="25"/>
      <c r="BY17" s="25"/>
      <c r="BZ17" s="25"/>
      <c r="CA17" s="14" t="s">
        <v>6</v>
      </c>
      <c r="CB17" s="14" t="s">
        <v>6</v>
      </c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 t="s">
        <v>6</v>
      </c>
      <c r="CQ17" s="14" t="s">
        <v>6</v>
      </c>
      <c r="CR17" s="14"/>
      <c r="CS17" s="14"/>
      <c r="CT17" s="14"/>
      <c r="CU17" s="14" t="s">
        <v>6</v>
      </c>
      <c r="CV17" s="14" t="s">
        <v>6</v>
      </c>
      <c r="CW17" s="14"/>
      <c r="CX17" s="14"/>
      <c r="CY17" s="14"/>
      <c r="CZ17" s="14"/>
      <c r="DA17" s="14"/>
      <c r="DB17" s="14"/>
      <c r="DC17" s="14"/>
      <c r="DD17" s="14"/>
      <c r="DE17" s="14" t="s">
        <v>6</v>
      </c>
      <c r="DF17" s="14" t="s">
        <v>6</v>
      </c>
      <c r="DG17" s="14"/>
      <c r="DH17" s="14"/>
      <c r="DI17" s="14"/>
      <c r="DJ17" s="14" t="s">
        <v>6</v>
      </c>
      <c r="DK17" s="14" t="s">
        <v>6</v>
      </c>
      <c r="DL17" s="14"/>
      <c r="DM17" s="14"/>
      <c r="DN17" s="14"/>
      <c r="DO17" s="31"/>
      <c r="DP17" s="14"/>
      <c r="DQ17" s="14"/>
      <c r="DR17" s="14"/>
      <c r="DS17" s="14"/>
      <c r="DT17" s="14"/>
      <c r="DU17" s="14"/>
      <c r="DV17" s="14"/>
      <c r="DW17" s="14"/>
      <c r="DX17" s="14"/>
      <c r="DY17" s="31"/>
      <c r="DZ17" s="14"/>
      <c r="EA17" s="14"/>
      <c r="EB17" s="14"/>
      <c r="EC17" s="14"/>
      <c r="ED17" s="31"/>
      <c r="EE17" s="31"/>
      <c r="EF17" s="31"/>
      <c r="EG17" s="31"/>
      <c r="EH17" s="31"/>
      <c r="EI17" s="14"/>
      <c r="EJ17" s="14"/>
      <c r="EK17" s="14"/>
      <c r="EL17" s="14"/>
      <c r="EM17" s="14"/>
      <c r="EN17" s="14"/>
      <c r="EO17" s="14"/>
      <c r="EP17" s="14"/>
      <c r="EQ17" s="14"/>
      <c r="ER17" s="14" t="s">
        <v>6</v>
      </c>
      <c r="ES17" s="14" t="s">
        <v>6</v>
      </c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 t="s">
        <v>6</v>
      </c>
      <c r="FM17" s="14" t="s">
        <v>6</v>
      </c>
      <c r="FN17" s="14"/>
      <c r="FO17" s="14"/>
      <c r="FP17" s="14"/>
      <c r="FQ17" s="14" t="s">
        <v>6</v>
      </c>
      <c r="FR17" s="14" t="s">
        <v>6</v>
      </c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7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</row>
    <row r="18" spans="1:227" ht="127.5" customHeight="1" x14ac:dyDescent="0.2">
      <c r="A18" s="6" t="s">
        <v>1</v>
      </c>
      <c r="B18" s="2" t="s">
        <v>132</v>
      </c>
      <c r="C18" s="31" t="s">
        <v>5</v>
      </c>
      <c r="D18" s="31">
        <v>80</v>
      </c>
      <c r="E18" s="14">
        <v>20</v>
      </c>
      <c r="F18" s="14">
        <v>20</v>
      </c>
      <c r="G18" s="14">
        <v>14</v>
      </c>
      <c r="H18" s="44">
        <v>15</v>
      </c>
      <c r="I18" s="14" t="s">
        <v>6</v>
      </c>
      <c r="J18" s="14" t="s">
        <v>6</v>
      </c>
      <c r="K18" s="14"/>
      <c r="L18" s="14"/>
      <c r="M18" s="14"/>
      <c r="N18" s="14" t="s">
        <v>6</v>
      </c>
      <c r="O18" s="14" t="s">
        <v>6</v>
      </c>
      <c r="P18" s="14"/>
      <c r="Q18" s="14"/>
      <c r="R18" s="14"/>
      <c r="S18" s="14" t="s">
        <v>6</v>
      </c>
      <c r="T18" s="14" t="s">
        <v>6</v>
      </c>
      <c r="U18" s="14"/>
      <c r="V18" s="14"/>
      <c r="W18" s="14"/>
      <c r="X18" s="14" t="s">
        <v>6</v>
      </c>
      <c r="Y18" s="14" t="s">
        <v>6</v>
      </c>
      <c r="Z18" s="14"/>
      <c r="AA18" s="14"/>
      <c r="AB18" s="14"/>
      <c r="AC18" s="14" t="s">
        <v>6</v>
      </c>
      <c r="AD18" s="14" t="s">
        <v>6</v>
      </c>
      <c r="AE18" s="14"/>
      <c r="AF18" s="14"/>
      <c r="AG18" s="14"/>
      <c r="AH18" s="14"/>
      <c r="AI18" s="14"/>
      <c r="AJ18" s="14"/>
      <c r="AK18" s="14"/>
      <c r="AL18" s="14"/>
      <c r="AM18" s="14" t="s">
        <v>6</v>
      </c>
      <c r="AN18" s="14" t="s">
        <v>6</v>
      </c>
      <c r="AO18" s="14"/>
      <c r="AP18" s="14"/>
      <c r="AQ18" s="14"/>
      <c r="AR18" s="14"/>
      <c r="AS18" s="14"/>
      <c r="AT18" s="14"/>
      <c r="AU18" s="14"/>
      <c r="AV18" s="14"/>
      <c r="AW18" s="31"/>
      <c r="AX18" s="14"/>
      <c r="AY18" s="14"/>
      <c r="AZ18" s="14"/>
      <c r="BA18" s="14"/>
      <c r="BB18" s="14" t="s">
        <v>6</v>
      </c>
      <c r="BC18" s="14" t="s">
        <v>6</v>
      </c>
      <c r="BD18" s="14"/>
      <c r="BE18" s="14"/>
      <c r="BF18" s="14"/>
      <c r="BG18" s="14"/>
      <c r="BH18" s="14"/>
      <c r="BI18" s="14"/>
      <c r="BJ18" s="14"/>
      <c r="BK18" s="14"/>
      <c r="BL18" s="14" t="s">
        <v>6</v>
      </c>
      <c r="BM18" s="14" t="s">
        <v>6</v>
      </c>
      <c r="BN18" s="14"/>
      <c r="BO18" s="14"/>
      <c r="BP18" s="14"/>
      <c r="BQ18" s="14" t="s">
        <v>6</v>
      </c>
      <c r="BR18" s="14" t="s">
        <v>6</v>
      </c>
      <c r="BS18" s="14"/>
      <c r="BT18" s="14"/>
      <c r="BU18" s="14"/>
      <c r="BV18" s="25" t="s">
        <v>6</v>
      </c>
      <c r="BW18" s="25" t="s">
        <v>6</v>
      </c>
      <c r="BX18" s="25"/>
      <c r="BY18" s="25"/>
      <c r="BZ18" s="25"/>
      <c r="CA18" s="14" t="s">
        <v>6</v>
      </c>
      <c r="CB18" s="14" t="s">
        <v>6</v>
      </c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 t="s">
        <v>6</v>
      </c>
      <c r="CQ18" s="14" t="s">
        <v>6</v>
      </c>
      <c r="CR18" s="14"/>
      <c r="CS18" s="14"/>
      <c r="CT18" s="14"/>
      <c r="CU18" s="14" t="s">
        <v>6</v>
      </c>
      <c r="CV18" s="14" t="s">
        <v>6</v>
      </c>
      <c r="CW18" s="14"/>
      <c r="CX18" s="14"/>
      <c r="CY18" s="14"/>
      <c r="CZ18" s="14"/>
      <c r="DA18" s="14"/>
      <c r="DB18" s="14"/>
      <c r="DC18" s="14"/>
      <c r="DD18" s="14"/>
      <c r="DE18" s="14" t="s">
        <v>6</v>
      </c>
      <c r="DF18" s="14" t="s">
        <v>6</v>
      </c>
      <c r="DG18" s="14"/>
      <c r="DH18" s="14"/>
      <c r="DI18" s="14"/>
      <c r="DJ18" s="14" t="s">
        <v>6</v>
      </c>
      <c r="DK18" s="14" t="s">
        <v>6</v>
      </c>
      <c r="DL18" s="14"/>
      <c r="DM18" s="14"/>
      <c r="DN18" s="14"/>
      <c r="DO18" s="31" t="s">
        <v>6</v>
      </c>
      <c r="DP18" s="14" t="s">
        <v>6</v>
      </c>
      <c r="DQ18" s="14"/>
      <c r="DR18" s="14"/>
      <c r="DS18" s="14"/>
      <c r="DT18" s="14"/>
      <c r="DU18" s="14"/>
      <c r="DV18" s="14"/>
      <c r="DW18" s="14"/>
      <c r="DX18" s="14"/>
      <c r="DY18" s="31"/>
      <c r="DZ18" s="14"/>
      <c r="EA18" s="14"/>
      <c r="EB18" s="14"/>
      <c r="EC18" s="14"/>
      <c r="ED18" s="31"/>
      <c r="EE18" s="31"/>
      <c r="EF18" s="31"/>
      <c r="EG18" s="31"/>
      <c r="EH18" s="31"/>
      <c r="EI18" s="14"/>
      <c r="EJ18" s="14"/>
      <c r="EK18" s="14"/>
      <c r="EL18" s="14"/>
      <c r="EM18" s="14"/>
      <c r="EN18" s="14"/>
      <c r="EO18" s="14"/>
      <c r="EP18" s="14"/>
      <c r="EQ18" s="14"/>
      <c r="ER18" s="14" t="s">
        <v>6</v>
      </c>
      <c r="ES18" s="14" t="s">
        <v>6</v>
      </c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 t="s">
        <v>6</v>
      </c>
      <c r="FM18" s="14" t="s">
        <v>6</v>
      </c>
      <c r="FN18" s="14"/>
      <c r="FO18" s="14"/>
      <c r="FP18" s="14"/>
      <c r="FQ18" s="14" t="s">
        <v>6</v>
      </c>
      <c r="FR18" s="14" t="s">
        <v>6</v>
      </c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7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</row>
    <row r="19" spans="1:227" ht="76.5" x14ac:dyDescent="0.2">
      <c r="A19" s="6" t="s">
        <v>2</v>
      </c>
      <c r="B19" s="2" t="s">
        <v>133</v>
      </c>
      <c r="C19" s="31" t="s">
        <v>5</v>
      </c>
      <c r="D19" s="31">
        <v>80</v>
      </c>
      <c r="E19" s="14">
        <v>20</v>
      </c>
      <c r="F19" s="14">
        <v>20</v>
      </c>
      <c r="G19" s="14">
        <v>14</v>
      </c>
      <c r="H19" s="44">
        <v>15</v>
      </c>
      <c r="I19" s="14" t="s">
        <v>6</v>
      </c>
      <c r="J19" s="14" t="s">
        <v>6</v>
      </c>
      <c r="K19" s="14"/>
      <c r="L19" s="14"/>
      <c r="M19" s="14"/>
      <c r="N19" s="14" t="s">
        <v>6</v>
      </c>
      <c r="O19" s="14" t="s">
        <v>6</v>
      </c>
      <c r="P19" s="14"/>
      <c r="Q19" s="14"/>
      <c r="R19" s="14"/>
      <c r="S19" s="14" t="s">
        <v>6</v>
      </c>
      <c r="T19" s="14" t="s">
        <v>6</v>
      </c>
      <c r="U19" s="14"/>
      <c r="V19" s="14"/>
      <c r="W19" s="14"/>
      <c r="X19" s="14" t="s">
        <v>6</v>
      </c>
      <c r="Y19" s="14" t="s">
        <v>6</v>
      </c>
      <c r="Z19" s="14"/>
      <c r="AA19" s="14"/>
      <c r="AB19" s="14"/>
      <c r="AC19" s="14" t="s">
        <v>6</v>
      </c>
      <c r="AD19" s="14" t="s">
        <v>6</v>
      </c>
      <c r="AE19" s="14"/>
      <c r="AF19" s="14"/>
      <c r="AG19" s="14"/>
      <c r="AH19" s="14"/>
      <c r="AI19" s="14"/>
      <c r="AJ19" s="14"/>
      <c r="AK19" s="14"/>
      <c r="AL19" s="14"/>
      <c r="AM19" s="14" t="s">
        <v>6</v>
      </c>
      <c r="AN19" s="14" t="s">
        <v>6</v>
      </c>
      <c r="AO19" s="14"/>
      <c r="AP19" s="14"/>
      <c r="AQ19" s="14"/>
      <c r="AR19" s="14"/>
      <c r="AS19" s="14"/>
      <c r="AT19" s="14"/>
      <c r="AU19" s="14"/>
      <c r="AV19" s="14"/>
      <c r="AW19" s="31"/>
      <c r="AX19" s="14"/>
      <c r="AY19" s="14"/>
      <c r="AZ19" s="14"/>
      <c r="BA19" s="14"/>
      <c r="BB19" s="14" t="s">
        <v>6</v>
      </c>
      <c r="BC19" s="14" t="s">
        <v>6</v>
      </c>
      <c r="BD19" s="14"/>
      <c r="BE19" s="14"/>
      <c r="BF19" s="14"/>
      <c r="BG19" s="14"/>
      <c r="BH19" s="14"/>
      <c r="BI19" s="14"/>
      <c r="BJ19" s="14"/>
      <c r="BK19" s="14"/>
      <c r="BL19" s="14" t="s">
        <v>6</v>
      </c>
      <c r="BM19" s="14" t="s">
        <v>6</v>
      </c>
      <c r="BN19" s="14"/>
      <c r="BO19" s="14"/>
      <c r="BP19" s="14"/>
      <c r="BQ19" s="14" t="s">
        <v>6</v>
      </c>
      <c r="BR19" s="14" t="s">
        <v>6</v>
      </c>
      <c r="BS19" s="14"/>
      <c r="BT19" s="14"/>
      <c r="BU19" s="14"/>
      <c r="BV19" s="25" t="s">
        <v>6</v>
      </c>
      <c r="BW19" s="25" t="s">
        <v>6</v>
      </c>
      <c r="BX19" s="25"/>
      <c r="BY19" s="25"/>
      <c r="BZ19" s="25"/>
      <c r="CA19" s="14" t="s">
        <v>6</v>
      </c>
      <c r="CB19" s="14" t="s">
        <v>6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 t="s">
        <v>6</v>
      </c>
      <c r="CQ19" s="14" t="s">
        <v>6</v>
      </c>
      <c r="CR19" s="14"/>
      <c r="CS19" s="14"/>
      <c r="CT19" s="14"/>
      <c r="CU19" s="14" t="s">
        <v>6</v>
      </c>
      <c r="CV19" s="14" t="s">
        <v>6</v>
      </c>
      <c r="CW19" s="14"/>
      <c r="CX19" s="14"/>
      <c r="CY19" s="14"/>
      <c r="CZ19" s="14"/>
      <c r="DA19" s="14"/>
      <c r="DB19" s="14"/>
      <c r="DC19" s="14"/>
      <c r="DD19" s="14"/>
      <c r="DE19" s="14" t="s">
        <v>6</v>
      </c>
      <c r="DF19" s="14" t="s">
        <v>6</v>
      </c>
      <c r="DG19" s="14"/>
      <c r="DH19" s="14"/>
      <c r="DI19" s="14"/>
      <c r="DJ19" s="14" t="s">
        <v>6</v>
      </c>
      <c r="DK19" s="14" t="s">
        <v>6</v>
      </c>
      <c r="DL19" s="14"/>
      <c r="DM19" s="14"/>
      <c r="DN19" s="14"/>
      <c r="DO19" s="31"/>
      <c r="DP19" s="14"/>
      <c r="DQ19" s="14"/>
      <c r="DR19" s="14"/>
      <c r="DS19" s="14"/>
      <c r="DT19" s="14"/>
      <c r="DU19" s="14"/>
      <c r="DV19" s="14"/>
      <c r="DW19" s="14"/>
      <c r="DX19" s="14"/>
      <c r="DY19" s="31"/>
      <c r="DZ19" s="14"/>
      <c r="EA19" s="14"/>
      <c r="EB19" s="14"/>
      <c r="EC19" s="14"/>
      <c r="ED19" s="31"/>
      <c r="EE19" s="31"/>
      <c r="EF19" s="31"/>
      <c r="EG19" s="31"/>
      <c r="EH19" s="31"/>
      <c r="EI19" s="14"/>
      <c r="EJ19" s="14"/>
      <c r="EK19" s="14"/>
      <c r="EL19" s="14"/>
      <c r="EM19" s="14"/>
      <c r="EN19" s="14"/>
      <c r="EO19" s="14"/>
      <c r="EP19" s="14"/>
      <c r="EQ19" s="14"/>
      <c r="ER19" s="14" t="s">
        <v>6</v>
      </c>
      <c r="ES19" s="14" t="s">
        <v>6</v>
      </c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 t="s">
        <v>6</v>
      </c>
      <c r="FM19" s="14" t="s">
        <v>6</v>
      </c>
      <c r="FN19" s="14"/>
      <c r="FO19" s="14"/>
      <c r="FP19" s="14"/>
      <c r="FQ19" s="14" t="s">
        <v>6</v>
      </c>
      <c r="FR19" s="14" t="s">
        <v>6</v>
      </c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7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</row>
    <row r="20" spans="1:227" ht="63.75" x14ac:dyDescent="0.2">
      <c r="A20" s="6" t="s">
        <v>3</v>
      </c>
      <c r="B20" s="2" t="s">
        <v>139</v>
      </c>
      <c r="C20" s="31" t="s">
        <v>5</v>
      </c>
      <c r="D20" s="31">
        <v>80</v>
      </c>
      <c r="E20" s="14">
        <v>20</v>
      </c>
      <c r="F20" s="14">
        <v>20</v>
      </c>
      <c r="G20" s="14">
        <v>14</v>
      </c>
      <c r="H20" s="44">
        <v>15</v>
      </c>
      <c r="I20" s="14" t="s">
        <v>6</v>
      </c>
      <c r="J20" s="14" t="s">
        <v>6</v>
      </c>
      <c r="K20" s="14"/>
      <c r="L20" s="14"/>
      <c r="M20" s="14"/>
      <c r="N20" s="14" t="s">
        <v>6</v>
      </c>
      <c r="O20" s="14" t="s">
        <v>6</v>
      </c>
      <c r="P20" s="14"/>
      <c r="Q20" s="14"/>
      <c r="R20" s="14"/>
      <c r="S20" s="14" t="s">
        <v>6</v>
      </c>
      <c r="T20" s="14" t="s">
        <v>6</v>
      </c>
      <c r="U20" s="14"/>
      <c r="V20" s="14"/>
      <c r="W20" s="14"/>
      <c r="X20" s="14" t="s">
        <v>6</v>
      </c>
      <c r="Y20" s="14" t="s">
        <v>6</v>
      </c>
      <c r="Z20" s="14"/>
      <c r="AA20" s="14"/>
      <c r="AB20" s="14"/>
      <c r="AC20" s="14" t="s">
        <v>6</v>
      </c>
      <c r="AD20" s="14" t="s">
        <v>6</v>
      </c>
      <c r="AE20" s="14"/>
      <c r="AF20" s="14"/>
      <c r="AG20" s="14"/>
      <c r="AH20" s="14"/>
      <c r="AI20" s="14"/>
      <c r="AJ20" s="14"/>
      <c r="AK20" s="14"/>
      <c r="AL20" s="14"/>
      <c r="AM20" s="14" t="s">
        <v>6</v>
      </c>
      <c r="AN20" s="14" t="s">
        <v>6</v>
      </c>
      <c r="AO20" s="14"/>
      <c r="AP20" s="14"/>
      <c r="AQ20" s="14"/>
      <c r="AR20" s="14"/>
      <c r="AS20" s="14"/>
      <c r="AT20" s="14"/>
      <c r="AU20" s="14"/>
      <c r="AV20" s="14"/>
      <c r="AW20" s="31"/>
      <c r="AX20" s="14"/>
      <c r="AY20" s="14"/>
      <c r="AZ20" s="14"/>
      <c r="BA20" s="14"/>
      <c r="BB20" s="14" t="s">
        <v>6</v>
      </c>
      <c r="BC20" s="14" t="s">
        <v>6</v>
      </c>
      <c r="BD20" s="14"/>
      <c r="BE20" s="14"/>
      <c r="BF20" s="14"/>
      <c r="BG20" s="14"/>
      <c r="BH20" s="14"/>
      <c r="BI20" s="14"/>
      <c r="BJ20" s="14"/>
      <c r="BK20" s="14"/>
      <c r="BL20" s="14" t="s">
        <v>6</v>
      </c>
      <c r="BM20" s="14" t="s">
        <v>6</v>
      </c>
      <c r="BN20" s="14"/>
      <c r="BO20" s="14"/>
      <c r="BP20" s="14"/>
      <c r="BQ20" s="14" t="s">
        <v>6</v>
      </c>
      <c r="BR20" s="14" t="s">
        <v>6</v>
      </c>
      <c r="BS20" s="14"/>
      <c r="BT20" s="14"/>
      <c r="BU20" s="14"/>
      <c r="BV20" s="25" t="s">
        <v>6</v>
      </c>
      <c r="BW20" s="25" t="s">
        <v>6</v>
      </c>
      <c r="BX20" s="25"/>
      <c r="BY20" s="25"/>
      <c r="BZ20" s="25"/>
      <c r="CA20" s="14" t="s">
        <v>6</v>
      </c>
      <c r="CB20" s="14" t="s">
        <v>6</v>
      </c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 t="s">
        <v>6</v>
      </c>
      <c r="CQ20" s="14" t="s">
        <v>6</v>
      </c>
      <c r="CR20" s="14"/>
      <c r="CS20" s="14"/>
      <c r="CT20" s="14"/>
      <c r="CU20" s="14" t="s">
        <v>6</v>
      </c>
      <c r="CV20" s="14" t="s">
        <v>6</v>
      </c>
      <c r="CW20" s="14"/>
      <c r="CX20" s="14"/>
      <c r="CY20" s="14"/>
      <c r="CZ20" s="14"/>
      <c r="DA20" s="14"/>
      <c r="DB20" s="14"/>
      <c r="DC20" s="14"/>
      <c r="DD20" s="14"/>
      <c r="DE20" s="14" t="s">
        <v>6</v>
      </c>
      <c r="DF20" s="14" t="s">
        <v>6</v>
      </c>
      <c r="DG20" s="14"/>
      <c r="DH20" s="14"/>
      <c r="DI20" s="14"/>
      <c r="DJ20" s="14" t="s">
        <v>6</v>
      </c>
      <c r="DK20" s="14" t="s">
        <v>6</v>
      </c>
      <c r="DL20" s="14"/>
      <c r="DM20" s="14"/>
      <c r="DN20" s="14"/>
      <c r="DO20" s="31"/>
      <c r="DP20" s="14"/>
      <c r="DQ20" s="14"/>
      <c r="DR20" s="14"/>
      <c r="DS20" s="14"/>
      <c r="DT20" s="14"/>
      <c r="DU20" s="14"/>
      <c r="DV20" s="14"/>
      <c r="DW20" s="14"/>
      <c r="DX20" s="14"/>
      <c r="DY20" s="31"/>
      <c r="DZ20" s="14"/>
      <c r="EA20" s="14"/>
      <c r="EB20" s="14"/>
      <c r="EC20" s="14"/>
      <c r="ED20" s="31"/>
      <c r="EE20" s="31"/>
      <c r="EF20" s="31"/>
      <c r="EG20" s="31"/>
      <c r="EH20" s="31"/>
      <c r="EI20" s="14"/>
      <c r="EJ20" s="14"/>
      <c r="EK20" s="14"/>
      <c r="EL20" s="14"/>
      <c r="EM20" s="14"/>
      <c r="EN20" s="14"/>
      <c r="EO20" s="14"/>
      <c r="EP20" s="14"/>
      <c r="EQ20" s="14"/>
      <c r="ER20" s="14" t="s">
        <v>6</v>
      </c>
      <c r="ES20" s="14" t="s">
        <v>6</v>
      </c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 t="s">
        <v>6</v>
      </c>
      <c r="FM20" s="14" t="s">
        <v>6</v>
      </c>
      <c r="FN20" s="14"/>
      <c r="FO20" s="14"/>
      <c r="FP20" s="14"/>
      <c r="FQ20" s="14" t="s">
        <v>6</v>
      </c>
      <c r="FR20" s="14" t="s">
        <v>6</v>
      </c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7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</row>
    <row r="21" spans="1:227" s="15" customFormat="1" ht="26.25" thickBot="1" x14ac:dyDescent="0.25">
      <c r="A21" s="6" t="s">
        <v>4</v>
      </c>
      <c r="B21" s="2" t="s">
        <v>19</v>
      </c>
      <c r="C21" s="31" t="s">
        <v>5</v>
      </c>
      <c r="D21" s="31">
        <v>160</v>
      </c>
      <c r="E21" s="14">
        <v>40</v>
      </c>
      <c r="F21" s="14">
        <v>40</v>
      </c>
      <c r="G21" s="14">
        <v>28</v>
      </c>
      <c r="H21" s="44">
        <v>30</v>
      </c>
      <c r="I21" s="14" t="s">
        <v>6</v>
      </c>
      <c r="J21" s="14" t="s">
        <v>6</v>
      </c>
      <c r="K21" s="14"/>
      <c r="L21" s="14"/>
      <c r="M21" s="14"/>
      <c r="N21" s="14" t="s">
        <v>6</v>
      </c>
      <c r="O21" s="14" t="s">
        <v>6</v>
      </c>
      <c r="P21" s="14"/>
      <c r="Q21" s="14"/>
      <c r="R21" s="14"/>
      <c r="S21" s="14" t="s">
        <v>6</v>
      </c>
      <c r="T21" s="14" t="s">
        <v>6</v>
      </c>
      <c r="U21" s="14"/>
      <c r="V21" s="14"/>
      <c r="W21" s="14"/>
      <c r="X21" s="14" t="s">
        <v>6</v>
      </c>
      <c r="Y21" s="14" t="s">
        <v>6</v>
      </c>
      <c r="Z21" s="14"/>
      <c r="AA21" s="14"/>
      <c r="AB21" s="14"/>
      <c r="AC21" s="14" t="s">
        <v>6</v>
      </c>
      <c r="AD21" s="14" t="s">
        <v>6</v>
      </c>
      <c r="AE21" s="14"/>
      <c r="AF21" s="14"/>
      <c r="AG21" s="14"/>
      <c r="AH21" s="14"/>
      <c r="AI21" s="14"/>
      <c r="AJ21" s="14"/>
      <c r="AK21" s="14"/>
      <c r="AL21" s="14"/>
      <c r="AM21" s="14" t="s">
        <v>6</v>
      </c>
      <c r="AN21" s="14" t="s">
        <v>6</v>
      </c>
      <c r="AO21" s="14"/>
      <c r="AP21" s="14"/>
      <c r="AQ21" s="14"/>
      <c r="AR21" s="14"/>
      <c r="AS21" s="14"/>
      <c r="AT21" s="14"/>
      <c r="AU21" s="14"/>
      <c r="AV21" s="14"/>
      <c r="AW21" s="31"/>
      <c r="AX21" s="14"/>
      <c r="AY21" s="14"/>
      <c r="AZ21" s="14"/>
      <c r="BA21" s="14"/>
      <c r="BB21" s="14" t="s">
        <v>6</v>
      </c>
      <c r="BC21" s="14" t="s">
        <v>6</v>
      </c>
      <c r="BD21" s="14"/>
      <c r="BE21" s="14"/>
      <c r="BF21" s="14"/>
      <c r="BG21" s="14"/>
      <c r="BH21" s="14"/>
      <c r="BI21" s="14"/>
      <c r="BJ21" s="14"/>
      <c r="BK21" s="14"/>
      <c r="BL21" s="14" t="s">
        <v>6</v>
      </c>
      <c r="BM21" s="14" t="s">
        <v>6</v>
      </c>
      <c r="BN21" s="14"/>
      <c r="BO21" s="14"/>
      <c r="BP21" s="14"/>
      <c r="BQ21" s="14" t="s">
        <v>6</v>
      </c>
      <c r="BR21" s="14" t="s">
        <v>6</v>
      </c>
      <c r="BS21" s="14"/>
      <c r="BT21" s="14"/>
      <c r="BU21" s="14"/>
      <c r="BV21" s="25" t="s">
        <v>6</v>
      </c>
      <c r="BW21" s="25" t="s">
        <v>6</v>
      </c>
      <c r="BX21" s="25"/>
      <c r="BY21" s="25"/>
      <c r="BZ21" s="25"/>
      <c r="CA21" s="14" t="s">
        <v>6</v>
      </c>
      <c r="CB21" s="14" t="s">
        <v>6</v>
      </c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 t="s">
        <v>6</v>
      </c>
      <c r="CQ21" s="14" t="s">
        <v>6</v>
      </c>
      <c r="CR21" s="14"/>
      <c r="CS21" s="14"/>
      <c r="CT21" s="14"/>
      <c r="CU21" s="14" t="s">
        <v>6</v>
      </c>
      <c r="CV21" s="14" t="s">
        <v>6</v>
      </c>
      <c r="CW21" s="14"/>
      <c r="CX21" s="14"/>
      <c r="CY21" s="14"/>
      <c r="CZ21" s="14"/>
      <c r="DA21" s="14"/>
      <c r="DB21" s="14"/>
      <c r="DC21" s="14"/>
      <c r="DD21" s="14"/>
      <c r="DE21" s="14" t="s">
        <v>6</v>
      </c>
      <c r="DF21" s="14" t="s">
        <v>6</v>
      </c>
      <c r="DG21" s="14"/>
      <c r="DH21" s="14"/>
      <c r="DI21" s="14"/>
      <c r="DJ21" s="14" t="s">
        <v>6</v>
      </c>
      <c r="DK21" s="14" t="s">
        <v>6</v>
      </c>
      <c r="DL21" s="14"/>
      <c r="DM21" s="14"/>
      <c r="DN21" s="14"/>
      <c r="DO21" s="31"/>
      <c r="DP21" s="14"/>
      <c r="DQ21" s="14"/>
      <c r="DR21" s="14"/>
      <c r="DS21" s="14"/>
      <c r="DT21" s="14"/>
      <c r="DU21" s="14"/>
      <c r="DV21" s="14"/>
      <c r="DW21" s="14"/>
      <c r="DX21" s="14"/>
      <c r="DY21" s="31"/>
      <c r="DZ21" s="14"/>
      <c r="EA21" s="14"/>
      <c r="EB21" s="14"/>
      <c r="EC21" s="37"/>
      <c r="ED21" s="33"/>
      <c r="EE21" s="33"/>
      <c r="EF21" s="32"/>
      <c r="EG21" s="32"/>
      <c r="EH21" s="31"/>
      <c r="EI21" s="14"/>
      <c r="EJ21" s="14"/>
      <c r="EK21" s="14"/>
      <c r="EL21" s="14"/>
      <c r="EM21" s="14"/>
      <c r="EN21" s="14"/>
      <c r="EO21" s="14"/>
      <c r="EP21" s="14"/>
      <c r="EQ21" s="14"/>
      <c r="ER21" s="14" t="s">
        <v>6</v>
      </c>
      <c r="ES21" s="14" t="s">
        <v>6</v>
      </c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 t="s">
        <v>6</v>
      </c>
      <c r="FM21" s="14" t="s">
        <v>6</v>
      </c>
      <c r="FN21" s="14"/>
      <c r="FO21" s="14"/>
      <c r="FP21" s="14"/>
      <c r="FQ21" s="14" t="s">
        <v>6</v>
      </c>
      <c r="FR21" s="14" t="s">
        <v>6</v>
      </c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7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</row>
    <row r="22" spans="1:227" ht="24.95" customHeight="1" x14ac:dyDescent="0.2">
      <c r="A22" s="59" t="s">
        <v>67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1"/>
      <c r="GY22" s="39"/>
      <c r="GZ22" s="17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</row>
    <row r="23" spans="1:227" ht="99.95" customHeight="1" x14ac:dyDescent="0.2">
      <c r="A23" s="10" t="s">
        <v>95</v>
      </c>
      <c r="B23" s="9" t="s">
        <v>96</v>
      </c>
      <c r="C23" s="28" t="s">
        <v>97</v>
      </c>
      <c r="D23" s="28" t="s">
        <v>98</v>
      </c>
      <c r="E23" s="22" t="s">
        <v>176</v>
      </c>
      <c r="F23" s="22" t="s">
        <v>175</v>
      </c>
      <c r="G23" s="22" t="s">
        <v>267</v>
      </c>
      <c r="H23" s="22" t="s">
        <v>299</v>
      </c>
      <c r="I23" s="22" t="s">
        <v>99</v>
      </c>
      <c r="J23" s="22" t="s">
        <v>177</v>
      </c>
      <c r="K23" s="22" t="s">
        <v>178</v>
      </c>
      <c r="L23" s="22" t="s">
        <v>285</v>
      </c>
      <c r="M23" s="22" t="s">
        <v>300</v>
      </c>
      <c r="N23" s="22" t="s">
        <v>100</v>
      </c>
      <c r="O23" s="22" t="s">
        <v>198</v>
      </c>
      <c r="P23" s="22" t="s">
        <v>199</v>
      </c>
      <c r="Q23" s="22" t="s">
        <v>268</v>
      </c>
      <c r="R23" s="22" t="s">
        <v>301</v>
      </c>
      <c r="S23" s="22" t="s">
        <v>101</v>
      </c>
      <c r="T23" s="22" t="s">
        <v>200</v>
      </c>
      <c r="U23" s="22" t="s">
        <v>197</v>
      </c>
      <c r="V23" s="22" t="s">
        <v>284</v>
      </c>
      <c r="W23" s="22" t="s">
        <v>302</v>
      </c>
      <c r="X23" s="22" t="s">
        <v>102</v>
      </c>
      <c r="Y23" s="22" t="s">
        <v>179</v>
      </c>
      <c r="Z23" s="22" t="s">
        <v>180</v>
      </c>
      <c r="AA23" s="22" t="s">
        <v>269</v>
      </c>
      <c r="AB23" s="22" t="s">
        <v>303</v>
      </c>
      <c r="AC23" s="22" t="s">
        <v>103</v>
      </c>
      <c r="AD23" s="22" t="s">
        <v>201</v>
      </c>
      <c r="AE23" s="22" t="s">
        <v>202</v>
      </c>
      <c r="AF23" s="22" t="s">
        <v>297</v>
      </c>
      <c r="AG23" s="22" t="s">
        <v>304</v>
      </c>
      <c r="AH23" s="22" t="s">
        <v>104</v>
      </c>
      <c r="AI23" s="22" t="s">
        <v>181</v>
      </c>
      <c r="AJ23" s="22" t="s">
        <v>183</v>
      </c>
      <c r="AK23" s="22" t="s">
        <v>270</v>
      </c>
      <c r="AL23" s="22" t="s">
        <v>305</v>
      </c>
      <c r="AM23" s="29" t="s">
        <v>241</v>
      </c>
      <c r="AN23" s="22" t="s">
        <v>242</v>
      </c>
      <c r="AO23" s="22" t="s">
        <v>231</v>
      </c>
      <c r="AP23" s="22" t="s">
        <v>306</v>
      </c>
      <c r="AQ23" s="22" t="s">
        <v>307</v>
      </c>
      <c r="AR23" s="29" t="s">
        <v>105</v>
      </c>
      <c r="AS23" s="22" t="s">
        <v>182</v>
      </c>
      <c r="AT23" s="22" t="s">
        <v>184</v>
      </c>
      <c r="AU23" s="22" t="s">
        <v>271</v>
      </c>
      <c r="AV23" s="22" t="s">
        <v>308</v>
      </c>
      <c r="AW23" s="30" t="s">
        <v>106</v>
      </c>
      <c r="AX23" s="22" t="s">
        <v>203</v>
      </c>
      <c r="AY23" s="22" t="s">
        <v>204</v>
      </c>
      <c r="AZ23" s="22" t="s">
        <v>293</v>
      </c>
      <c r="BA23" s="22" t="s">
        <v>309</v>
      </c>
      <c r="BB23" s="29" t="s">
        <v>107</v>
      </c>
      <c r="BC23" s="22" t="s">
        <v>185</v>
      </c>
      <c r="BD23" s="22" t="s">
        <v>191</v>
      </c>
      <c r="BE23" s="22" t="s">
        <v>310</v>
      </c>
      <c r="BF23" s="22" t="s">
        <v>311</v>
      </c>
      <c r="BG23" s="29" t="s">
        <v>108</v>
      </c>
      <c r="BH23" s="22" t="s">
        <v>186</v>
      </c>
      <c r="BI23" s="22" t="s">
        <v>192</v>
      </c>
      <c r="BJ23" s="22" t="s">
        <v>286</v>
      </c>
      <c r="BK23" s="22" t="s">
        <v>312</v>
      </c>
      <c r="BL23" s="29" t="s">
        <v>243</v>
      </c>
      <c r="BM23" s="22" t="s">
        <v>244</v>
      </c>
      <c r="BN23" s="22" t="s">
        <v>232</v>
      </c>
      <c r="BO23" s="22" t="s">
        <v>272</v>
      </c>
      <c r="BP23" s="22" t="s">
        <v>313</v>
      </c>
      <c r="BQ23" s="22" t="s">
        <v>109</v>
      </c>
      <c r="BR23" s="22" t="s">
        <v>205</v>
      </c>
      <c r="BS23" s="22" t="s">
        <v>206</v>
      </c>
      <c r="BT23" s="22" t="s">
        <v>273</v>
      </c>
      <c r="BU23" s="22" t="s">
        <v>314</v>
      </c>
      <c r="BV23" s="22" t="s">
        <v>245</v>
      </c>
      <c r="BW23" s="22" t="s">
        <v>246</v>
      </c>
      <c r="BX23" s="22" t="s">
        <v>233</v>
      </c>
      <c r="BY23" s="22" t="s">
        <v>315</v>
      </c>
      <c r="BZ23" s="22" t="s">
        <v>316</v>
      </c>
      <c r="CA23" s="29" t="s">
        <v>247</v>
      </c>
      <c r="CB23" s="22" t="s">
        <v>248</v>
      </c>
      <c r="CC23" s="22" t="s">
        <v>234</v>
      </c>
      <c r="CD23" s="22" t="s">
        <v>274</v>
      </c>
      <c r="CE23" s="22" t="s">
        <v>317</v>
      </c>
      <c r="CF23" s="29" t="s">
        <v>249</v>
      </c>
      <c r="CG23" s="22" t="s">
        <v>250</v>
      </c>
      <c r="CH23" s="22" t="s">
        <v>235</v>
      </c>
      <c r="CI23" s="22" t="s">
        <v>318</v>
      </c>
      <c r="CJ23" s="22" t="s">
        <v>319</v>
      </c>
      <c r="CK23" s="29" t="s">
        <v>110</v>
      </c>
      <c r="CL23" s="22" t="s">
        <v>207</v>
      </c>
      <c r="CM23" s="22" t="s">
        <v>208</v>
      </c>
      <c r="CN23" s="22" t="s">
        <v>275</v>
      </c>
      <c r="CO23" s="22" t="s">
        <v>320</v>
      </c>
      <c r="CP23" s="29" t="s">
        <v>264</v>
      </c>
      <c r="CQ23" s="22" t="s">
        <v>265</v>
      </c>
      <c r="CR23" s="22" t="s">
        <v>266</v>
      </c>
      <c r="CS23" s="22" t="s">
        <v>321</v>
      </c>
      <c r="CT23" s="22" t="s">
        <v>322</v>
      </c>
      <c r="CU23" s="29" t="s">
        <v>125</v>
      </c>
      <c r="CV23" s="22" t="s">
        <v>209</v>
      </c>
      <c r="CW23" s="22" t="s">
        <v>210</v>
      </c>
      <c r="CX23" s="22" t="s">
        <v>323</v>
      </c>
      <c r="CY23" s="22" t="s">
        <v>324</v>
      </c>
      <c r="CZ23" s="29" t="s">
        <v>251</v>
      </c>
      <c r="DA23" s="22" t="s">
        <v>252</v>
      </c>
      <c r="DB23" s="22" t="s">
        <v>236</v>
      </c>
      <c r="DC23" s="22" t="s">
        <v>287</v>
      </c>
      <c r="DD23" s="22" t="s">
        <v>325</v>
      </c>
      <c r="DE23" s="29" t="s">
        <v>253</v>
      </c>
      <c r="DF23" s="22" t="s">
        <v>254</v>
      </c>
      <c r="DG23" s="22" t="s">
        <v>237</v>
      </c>
      <c r="DH23" s="22" t="s">
        <v>292</v>
      </c>
      <c r="DI23" s="22" t="s">
        <v>326</v>
      </c>
      <c r="DJ23" s="29" t="s">
        <v>111</v>
      </c>
      <c r="DK23" s="22" t="s">
        <v>187</v>
      </c>
      <c r="DL23" s="22" t="s">
        <v>193</v>
      </c>
      <c r="DM23" s="22" t="s">
        <v>276</v>
      </c>
      <c r="DN23" s="22" t="s">
        <v>327</v>
      </c>
      <c r="DO23" s="30" t="s">
        <v>112</v>
      </c>
      <c r="DP23" s="22" t="s">
        <v>211</v>
      </c>
      <c r="DQ23" s="22" t="s">
        <v>212</v>
      </c>
      <c r="DR23" s="22" t="s">
        <v>277</v>
      </c>
      <c r="DS23" s="22" t="s">
        <v>328</v>
      </c>
      <c r="DT23" s="29" t="s">
        <v>113</v>
      </c>
      <c r="DU23" s="22" t="s">
        <v>188</v>
      </c>
      <c r="DV23" s="22" t="s">
        <v>194</v>
      </c>
      <c r="DW23" s="22" t="s">
        <v>298</v>
      </c>
      <c r="DX23" s="22" t="s">
        <v>329</v>
      </c>
      <c r="DY23" s="30" t="s">
        <v>114</v>
      </c>
      <c r="DZ23" s="22" t="s">
        <v>213</v>
      </c>
      <c r="EA23" s="22" t="s">
        <v>214</v>
      </c>
      <c r="EB23" s="22" t="s">
        <v>288</v>
      </c>
      <c r="EC23" s="22" t="s">
        <v>330</v>
      </c>
      <c r="ED23" s="30" t="s">
        <v>294</v>
      </c>
      <c r="EE23" s="30" t="s">
        <v>294</v>
      </c>
      <c r="EF23" s="28" t="s">
        <v>331</v>
      </c>
      <c r="EG23" s="28" t="s">
        <v>332</v>
      </c>
      <c r="EH23" s="30" t="s">
        <v>115</v>
      </c>
      <c r="EI23" s="22" t="s">
        <v>215</v>
      </c>
      <c r="EJ23" s="22" t="s">
        <v>216</v>
      </c>
      <c r="EK23" s="22" t="s">
        <v>289</v>
      </c>
      <c r="EL23" s="22" t="s">
        <v>333</v>
      </c>
      <c r="EM23" s="29" t="s">
        <v>116</v>
      </c>
      <c r="EN23" s="22" t="s">
        <v>217</v>
      </c>
      <c r="EO23" s="22" t="s">
        <v>218</v>
      </c>
      <c r="EP23" s="22" t="s">
        <v>278</v>
      </c>
      <c r="EQ23" s="22" t="s">
        <v>334</v>
      </c>
      <c r="ER23" s="29" t="s">
        <v>255</v>
      </c>
      <c r="ES23" s="22" t="s">
        <v>256</v>
      </c>
      <c r="ET23" s="22" t="s">
        <v>238</v>
      </c>
      <c r="EU23" s="22" t="s">
        <v>335</v>
      </c>
      <c r="EV23" s="22" t="s">
        <v>336</v>
      </c>
      <c r="EW23" s="29" t="s">
        <v>117</v>
      </c>
      <c r="EX23" s="22" t="s">
        <v>189</v>
      </c>
      <c r="EY23" s="22" t="s">
        <v>195</v>
      </c>
      <c r="EZ23" s="22" t="s">
        <v>279</v>
      </c>
      <c r="FA23" s="22" t="s">
        <v>337</v>
      </c>
      <c r="FB23" s="29" t="s">
        <v>118</v>
      </c>
      <c r="FC23" s="22" t="s">
        <v>219</v>
      </c>
      <c r="FD23" s="22" t="s">
        <v>220</v>
      </c>
      <c r="FE23" s="22" t="s">
        <v>290</v>
      </c>
      <c r="FF23" s="22" t="s">
        <v>338</v>
      </c>
      <c r="FG23" s="29" t="s">
        <v>119</v>
      </c>
      <c r="FH23" s="22" t="s">
        <v>221</v>
      </c>
      <c r="FI23" s="22" t="s">
        <v>222</v>
      </c>
      <c r="FJ23" s="22" t="s">
        <v>291</v>
      </c>
      <c r="FK23" s="22" t="s">
        <v>339</v>
      </c>
      <c r="FL23" s="29" t="s">
        <v>120</v>
      </c>
      <c r="FM23" s="22" t="s">
        <v>190</v>
      </c>
      <c r="FN23" s="22" t="s">
        <v>196</v>
      </c>
      <c r="FO23" s="22" t="s">
        <v>280</v>
      </c>
      <c r="FP23" s="22" t="s">
        <v>340</v>
      </c>
      <c r="FQ23" s="22" t="s">
        <v>121</v>
      </c>
      <c r="FR23" s="22" t="s">
        <v>223</v>
      </c>
      <c r="FS23" s="22" t="s">
        <v>224</v>
      </c>
      <c r="FT23" s="22" t="s">
        <v>281</v>
      </c>
      <c r="FU23" s="22" t="s">
        <v>341</v>
      </c>
      <c r="FV23" s="29" t="s">
        <v>261</v>
      </c>
      <c r="FW23" s="22" t="s">
        <v>262</v>
      </c>
      <c r="FX23" s="22" t="s">
        <v>263</v>
      </c>
      <c r="FY23" s="22" t="s">
        <v>282</v>
      </c>
      <c r="FZ23" s="22" t="s">
        <v>342</v>
      </c>
      <c r="GA23" s="29" t="s">
        <v>257</v>
      </c>
      <c r="GB23" s="22" t="s">
        <v>258</v>
      </c>
      <c r="GC23" s="22" t="s">
        <v>239</v>
      </c>
      <c r="GD23" s="22" t="s">
        <v>343</v>
      </c>
      <c r="GE23" s="22" t="s">
        <v>344</v>
      </c>
      <c r="GF23" s="29" t="s">
        <v>122</v>
      </c>
      <c r="GG23" s="22" t="s">
        <v>225</v>
      </c>
      <c r="GH23" s="22" t="s">
        <v>226</v>
      </c>
      <c r="GI23" s="22" t="s">
        <v>283</v>
      </c>
      <c r="GJ23" s="22" t="s">
        <v>345</v>
      </c>
      <c r="GK23" s="29" t="s">
        <v>123</v>
      </c>
      <c r="GL23" s="22" t="s">
        <v>227</v>
      </c>
      <c r="GM23" s="22" t="s">
        <v>228</v>
      </c>
      <c r="GN23" s="22" t="s">
        <v>296</v>
      </c>
      <c r="GO23" s="22" t="s">
        <v>346</v>
      </c>
      <c r="GP23" s="29" t="s">
        <v>259</v>
      </c>
      <c r="GQ23" s="22" t="s">
        <v>260</v>
      </c>
      <c r="GR23" s="22" t="s">
        <v>240</v>
      </c>
      <c r="GS23" s="22" t="s">
        <v>347</v>
      </c>
      <c r="GT23" s="22" t="s">
        <v>348</v>
      </c>
      <c r="GU23" s="22" t="s">
        <v>124</v>
      </c>
      <c r="GV23" s="22" t="s">
        <v>229</v>
      </c>
      <c r="GW23" s="22" t="s">
        <v>230</v>
      </c>
      <c r="GX23" s="22" t="s">
        <v>295</v>
      </c>
      <c r="GY23" s="22" t="s">
        <v>349</v>
      </c>
      <c r="GZ23" s="17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</row>
    <row r="24" spans="1:227" ht="140.25" x14ac:dyDescent="0.2">
      <c r="A24" s="6" t="s">
        <v>0</v>
      </c>
      <c r="B24" s="2" t="s">
        <v>7</v>
      </c>
      <c r="C24" s="31" t="s">
        <v>5</v>
      </c>
      <c r="D24" s="31">
        <v>190</v>
      </c>
      <c r="E24" s="14">
        <v>48</v>
      </c>
      <c r="F24" s="14">
        <v>48</v>
      </c>
      <c r="G24" s="14">
        <v>34</v>
      </c>
      <c r="H24" s="43">
        <v>35</v>
      </c>
      <c r="I24" s="44">
        <v>60</v>
      </c>
      <c r="J24" s="44">
        <v>15</v>
      </c>
      <c r="K24" s="44">
        <v>15</v>
      </c>
      <c r="L24" s="43">
        <v>10</v>
      </c>
      <c r="M24" s="43">
        <v>15</v>
      </c>
      <c r="N24" s="44">
        <v>50</v>
      </c>
      <c r="O24" s="44">
        <v>13</v>
      </c>
      <c r="P24" s="44">
        <v>12</v>
      </c>
      <c r="Q24" s="43">
        <v>12</v>
      </c>
      <c r="R24" s="43">
        <v>12</v>
      </c>
      <c r="S24" s="44">
        <v>20</v>
      </c>
      <c r="T24" s="44">
        <v>5</v>
      </c>
      <c r="U24" s="44">
        <v>5</v>
      </c>
      <c r="V24" s="43">
        <v>5</v>
      </c>
      <c r="W24" s="43">
        <v>5</v>
      </c>
      <c r="X24" s="44">
        <v>15</v>
      </c>
      <c r="Y24" s="44">
        <v>4</v>
      </c>
      <c r="Z24" s="44">
        <v>3</v>
      </c>
      <c r="AA24" s="43">
        <v>4</v>
      </c>
      <c r="AB24" s="43">
        <v>4</v>
      </c>
      <c r="AC24" s="44">
        <v>20</v>
      </c>
      <c r="AD24" s="44">
        <v>5</v>
      </c>
      <c r="AE24" s="44">
        <v>5</v>
      </c>
      <c r="AF24" s="43">
        <v>2</v>
      </c>
      <c r="AG24" s="43">
        <v>2</v>
      </c>
      <c r="AH24" s="44">
        <v>40</v>
      </c>
      <c r="AI24" s="44">
        <v>10</v>
      </c>
      <c r="AJ24" s="44">
        <v>10</v>
      </c>
      <c r="AK24" s="43">
        <v>10</v>
      </c>
      <c r="AL24" s="43">
        <v>10</v>
      </c>
      <c r="AM24" s="44">
        <v>10</v>
      </c>
      <c r="AN24" s="44">
        <v>3</v>
      </c>
      <c r="AO24" s="44">
        <v>2</v>
      </c>
      <c r="AP24" s="44"/>
      <c r="AQ24" s="44">
        <v>3</v>
      </c>
      <c r="AR24" s="44">
        <v>40</v>
      </c>
      <c r="AS24" s="44">
        <v>10</v>
      </c>
      <c r="AT24" s="44">
        <v>10</v>
      </c>
      <c r="AU24" s="43">
        <v>10</v>
      </c>
      <c r="AV24" s="43">
        <v>10</v>
      </c>
      <c r="AW24" s="45">
        <v>25</v>
      </c>
      <c r="AX24" s="44">
        <v>6</v>
      </c>
      <c r="AY24" s="44">
        <v>6</v>
      </c>
      <c r="AZ24" s="44">
        <v>3</v>
      </c>
      <c r="BA24" s="44">
        <v>5</v>
      </c>
      <c r="BB24" s="44">
        <v>26</v>
      </c>
      <c r="BC24" s="44">
        <v>7</v>
      </c>
      <c r="BD24" s="44">
        <v>7</v>
      </c>
      <c r="BE24" s="44"/>
      <c r="BF24" s="44">
        <v>7</v>
      </c>
      <c r="BG24" s="44">
        <v>20</v>
      </c>
      <c r="BH24" s="44">
        <v>5</v>
      </c>
      <c r="BI24" s="44">
        <v>5</v>
      </c>
      <c r="BJ24" s="43">
        <v>5</v>
      </c>
      <c r="BK24" s="43">
        <v>2</v>
      </c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6"/>
      <c r="BW24" s="46"/>
      <c r="BX24" s="46"/>
      <c r="BY24" s="46"/>
      <c r="BZ24" s="46"/>
      <c r="CA24" s="44">
        <v>40</v>
      </c>
      <c r="CB24" s="44">
        <v>10</v>
      </c>
      <c r="CC24" s="44">
        <v>7</v>
      </c>
      <c r="CD24" s="47">
        <v>10</v>
      </c>
      <c r="CE24" s="47">
        <v>10</v>
      </c>
      <c r="CF24" s="44">
        <v>30</v>
      </c>
      <c r="CG24" s="44">
        <v>8</v>
      </c>
      <c r="CH24" s="44"/>
      <c r="CI24" s="44"/>
      <c r="CJ24" s="44">
        <v>8</v>
      </c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5">
        <v>40</v>
      </c>
      <c r="DP24" s="44">
        <v>10</v>
      </c>
      <c r="DQ24" s="44">
        <v>10</v>
      </c>
      <c r="DR24" s="43">
        <v>10</v>
      </c>
      <c r="DS24" s="43">
        <v>5</v>
      </c>
      <c r="DT24" s="44"/>
      <c r="DU24" s="44"/>
      <c r="DV24" s="44"/>
      <c r="DW24" s="44"/>
      <c r="DX24" s="44"/>
      <c r="DY24" s="45">
        <v>35</v>
      </c>
      <c r="DZ24" s="44">
        <v>9</v>
      </c>
      <c r="EA24" s="44">
        <v>9</v>
      </c>
      <c r="EB24" s="44"/>
      <c r="EC24" s="44">
        <v>5</v>
      </c>
      <c r="ED24" s="45"/>
      <c r="EE24" s="45"/>
      <c r="EF24" s="45"/>
      <c r="EG24" s="45"/>
      <c r="EH24" s="45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>
        <v>50</v>
      </c>
      <c r="EX24" s="44">
        <v>13</v>
      </c>
      <c r="EY24" s="44">
        <v>13</v>
      </c>
      <c r="EZ24" s="43">
        <v>5</v>
      </c>
      <c r="FA24" s="43">
        <v>8</v>
      </c>
      <c r="FB24" s="44">
        <v>31</v>
      </c>
      <c r="FC24" s="44">
        <v>8</v>
      </c>
      <c r="FD24" s="44">
        <v>7</v>
      </c>
      <c r="FE24" s="43">
        <v>7</v>
      </c>
      <c r="FF24" s="43">
        <v>4</v>
      </c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17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</row>
    <row r="25" spans="1:227" ht="63.75" x14ac:dyDescent="0.2">
      <c r="A25" s="6" t="s">
        <v>1</v>
      </c>
      <c r="B25" s="2" t="s">
        <v>140</v>
      </c>
      <c r="C25" s="31" t="s">
        <v>5</v>
      </c>
      <c r="D25" s="31">
        <v>190</v>
      </c>
      <c r="E25" s="14">
        <v>48</v>
      </c>
      <c r="F25" s="14">
        <v>48</v>
      </c>
      <c r="G25" s="14">
        <v>34</v>
      </c>
      <c r="H25" s="43">
        <v>35</v>
      </c>
      <c r="I25" s="44">
        <v>60</v>
      </c>
      <c r="J25" s="44">
        <v>15</v>
      </c>
      <c r="K25" s="44">
        <v>15</v>
      </c>
      <c r="L25" s="43">
        <v>10</v>
      </c>
      <c r="M25" s="43">
        <v>15</v>
      </c>
      <c r="N25" s="44">
        <v>50</v>
      </c>
      <c r="O25" s="44">
        <v>13</v>
      </c>
      <c r="P25" s="44">
        <v>12</v>
      </c>
      <c r="Q25" s="43">
        <v>12</v>
      </c>
      <c r="R25" s="43">
        <v>12</v>
      </c>
      <c r="S25" s="44">
        <v>20</v>
      </c>
      <c r="T25" s="44">
        <v>5</v>
      </c>
      <c r="U25" s="44">
        <v>5</v>
      </c>
      <c r="V25" s="43">
        <v>5</v>
      </c>
      <c r="W25" s="43">
        <v>5</v>
      </c>
      <c r="X25" s="44">
        <v>15</v>
      </c>
      <c r="Y25" s="44">
        <v>4</v>
      </c>
      <c r="Z25" s="44">
        <v>3</v>
      </c>
      <c r="AA25" s="43">
        <v>4</v>
      </c>
      <c r="AB25" s="43">
        <v>4</v>
      </c>
      <c r="AC25" s="44">
        <v>20</v>
      </c>
      <c r="AD25" s="44">
        <v>5</v>
      </c>
      <c r="AE25" s="44">
        <v>5</v>
      </c>
      <c r="AF25" s="43">
        <v>2</v>
      </c>
      <c r="AG25" s="43">
        <v>2</v>
      </c>
      <c r="AH25" s="44">
        <v>40</v>
      </c>
      <c r="AI25" s="44">
        <v>10</v>
      </c>
      <c r="AJ25" s="44">
        <v>10</v>
      </c>
      <c r="AK25" s="43">
        <v>10</v>
      </c>
      <c r="AL25" s="43">
        <v>10</v>
      </c>
      <c r="AM25" s="44">
        <v>10</v>
      </c>
      <c r="AN25" s="44">
        <v>3</v>
      </c>
      <c r="AO25" s="44">
        <v>2</v>
      </c>
      <c r="AP25" s="44"/>
      <c r="AQ25" s="44">
        <v>3</v>
      </c>
      <c r="AR25" s="44">
        <v>40</v>
      </c>
      <c r="AS25" s="44">
        <v>10</v>
      </c>
      <c r="AT25" s="44">
        <v>10</v>
      </c>
      <c r="AU25" s="43">
        <v>10</v>
      </c>
      <c r="AV25" s="43">
        <v>10</v>
      </c>
      <c r="AW25" s="45">
        <v>25</v>
      </c>
      <c r="AX25" s="44">
        <v>6</v>
      </c>
      <c r="AY25" s="44">
        <v>6</v>
      </c>
      <c r="AZ25" s="44">
        <v>3</v>
      </c>
      <c r="BA25" s="44">
        <v>5</v>
      </c>
      <c r="BB25" s="44">
        <v>26</v>
      </c>
      <c r="BC25" s="44">
        <v>7</v>
      </c>
      <c r="BD25" s="44">
        <v>7</v>
      </c>
      <c r="BE25" s="44"/>
      <c r="BF25" s="44">
        <v>7</v>
      </c>
      <c r="BG25" s="44">
        <v>20</v>
      </c>
      <c r="BH25" s="44">
        <v>5</v>
      </c>
      <c r="BI25" s="44">
        <v>5</v>
      </c>
      <c r="BJ25" s="43">
        <v>5</v>
      </c>
      <c r="BK25" s="43">
        <v>2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6"/>
      <c r="BW25" s="46"/>
      <c r="BX25" s="46"/>
      <c r="BY25" s="46"/>
      <c r="BZ25" s="46"/>
      <c r="CA25" s="44">
        <v>40</v>
      </c>
      <c r="CB25" s="44">
        <v>10</v>
      </c>
      <c r="CC25" s="44">
        <v>7</v>
      </c>
      <c r="CD25" s="47">
        <v>10</v>
      </c>
      <c r="CE25" s="47">
        <v>10</v>
      </c>
      <c r="CF25" s="44">
        <v>30</v>
      </c>
      <c r="CG25" s="44">
        <v>8</v>
      </c>
      <c r="CH25" s="44"/>
      <c r="CI25" s="44"/>
      <c r="CJ25" s="44">
        <v>8</v>
      </c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5">
        <v>40</v>
      </c>
      <c r="DP25" s="44">
        <v>10</v>
      </c>
      <c r="DQ25" s="44">
        <v>10</v>
      </c>
      <c r="DR25" s="43">
        <v>10</v>
      </c>
      <c r="DS25" s="43">
        <v>5</v>
      </c>
      <c r="DT25" s="44"/>
      <c r="DU25" s="44"/>
      <c r="DV25" s="44"/>
      <c r="DW25" s="44"/>
      <c r="DX25" s="44"/>
      <c r="DY25" s="45">
        <v>35</v>
      </c>
      <c r="DZ25" s="44">
        <v>9</v>
      </c>
      <c r="EA25" s="44">
        <v>9</v>
      </c>
      <c r="EB25" s="44"/>
      <c r="EC25" s="44">
        <v>5</v>
      </c>
      <c r="ED25" s="45"/>
      <c r="EE25" s="45"/>
      <c r="EF25" s="45"/>
      <c r="EG25" s="45"/>
      <c r="EH25" s="45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>
        <v>50</v>
      </c>
      <c r="EX25" s="44">
        <v>13</v>
      </c>
      <c r="EY25" s="44">
        <v>13</v>
      </c>
      <c r="EZ25" s="43">
        <v>5</v>
      </c>
      <c r="FA25" s="43">
        <v>8</v>
      </c>
      <c r="FB25" s="44">
        <v>31</v>
      </c>
      <c r="FC25" s="44">
        <v>8</v>
      </c>
      <c r="FD25" s="44">
        <v>7</v>
      </c>
      <c r="FE25" s="43">
        <v>7</v>
      </c>
      <c r="FF25" s="43">
        <v>4</v>
      </c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17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</row>
    <row r="26" spans="1:227" ht="76.5" customHeight="1" x14ac:dyDescent="0.2">
      <c r="A26" s="6" t="s">
        <v>2</v>
      </c>
      <c r="B26" s="2" t="s">
        <v>136</v>
      </c>
      <c r="C26" s="31" t="s">
        <v>5</v>
      </c>
      <c r="D26" s="31">
        <v>190</v>
      </c>
      <c r="E26" s="14">
        <v>48</v>
      </c>
      <c r="F26" s="14">
        <v>48</v>
      </c>
      <c r="G26" s="14">
        <v>34</v>
      </c>
      <c r="H26" s="43">
        <v>35</v>
      </c>
      <c r="I26" s="44">
        <v>60</v>
      </c>
      <c r="J26" s="44">
        <v>15</v>
      </c>
      <c r="K26" s="44">
        <v>15</v>
      </c>
      <c r="L26" s="43">
        <v>10</v>
      </c>
      <c r="M26" s="43">
        <v>15</v>
      </c>
      <c r="N26" s="44">
        <v>50</v>
      </c>
      <c r="O26" s="44">
        <v>13</v>
      </c>
      <c r="P26" s="44">
        <v>12</v>
      </c>
      <c r="Q26" s="43">
        <v>12</v>
      </c>
      <c r="R26" s="43">
        <v>12</v>
      </c>
      <c r="S26" s="44">
        <v>20</v>
      </c>
      <c r="T26" s="44">
        <v>5</v>
      </c>
      <c r="U26" s="44">
        <v>5</v>
      </c>
      <c r="V26" s="43">
        <v>5</v>
      </c>
      <c r="W26" s="43">
        <v>5</v>
      </c>
      <c r="X26" s="44">
        <v>15</v>
      </c>
      <c r="Y26" s="44">
        <v>4</v>
      </c>
      <c r="Z26" s="44">
        <v>3</v>
      </c>
      <c r="AA26" s="43">
        <v>4</v>
      </c>
      <c r="AB26" s="43">
        <v>4</v>
      </c>
      <c r="AC26" s="44">
        <v>20</v>
      </c>
      <c r="AD26" s="44">
        <v>5</v>
      </c>
      <c r="AE26" s="44">
        <v>5</v>
      </c>
      <c r="AF26" s="43">
        <v>2</v>
      </c>
      <c r="AG26" s="43">
        <v>2</v>
      </c>
      <c r="AH26" s="44">
        <v>40</v>
      </c>
      <c r="AI26" s="44">
        <v>10</v>
      </c>
      <c r="AJ26" s="44">
        <v>10</v>
      </c>
      <c r="AK26" s="43">
        <v>10</v>
      </c>
      <c r="AL26" s="43">
        <v>10</v>
      </c>
      <c r="AM26" s="44">
        <v>10</v>
      </c>
      <c r="AN26" s="44">
        <v>3</v>
      </c>
      <c r="AO26" s="44">
        <v>2</v>
      </c>
      <c r="AP26" s="44"/>
      <c r="AQ26" s="44">
        <v>3</v>
      </c>
      <c r="AR26" s="44">
        <v>40</v>
      </c>
      <c r="AS26" s="44">
        <v>10</v>
      </c>
      <c r="AT26" s="44">
        <v>10</v>
      </c>
      <c r="AU26" s="43">
        <v>10</v>
      </c>
      <c r="AV26" s="43">
        <v>10</v>
      </c>
      <c r="AW26" s="45">
        <v>25</v>
      </c>
      <c r="AX26" s="44">
        <v>6</v>
      </c>
      <c r="AY26" s="44">
        <v>6</v>
      </c>
      <c r="AZ26" s="44">
        <v>3</v>
      </c>
      <c r="BA26" s="44">
        <v>5</v>
      </c>
      <c r="BB26" s="44">
        <v>26</v>
      </c>
      <c r="BC26" s="44">
        <v>7</v>
      </c>
      <c r="BD26" s="44">
        <v>7</v>
      </c>
      <c r="BE26" s="44"/>
      <c r="BF26" s="44">
        <v>7</v>
      </c>
      <c r="BG26" s="44">
        <v>20</v>
      </c>
      <c r="BH26" s="44">
        <v>5</v>
      </c>
      <c r="BI26" s="44">
        <v>5</v>
      </c>
      <c r="BJ26" s="43">
        <v>5</v>
      </c>
      <c r="BK26" s="43">
        <v>2</v>
      </c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6"/>
      <c r="BW26" s="46"/>
      <c r="BX26" s="46"/>
      <c r="BY26" s="46"/>
      <c r="BZ26" s="46"/>
      <c r="CA26" s="44">
        <v>40</v>
      </c>
      <c r="CB26" s="44">
        <v>10</v>
      </c>
      <c r="CC26" s="44">
        <v>7</v>
      </c>
      <c r="CD26" s="47">
        <v>10</v>
      </c>
      <c r="CE26" s="47">
        <v>10</v>
      </c>
      <c r="CF26" s="44">
        <v>30</v>
      </c>
      <c r="CG26" s="44">
        <v>8</v>
      </c>
      <c r="CH26" s="44"/>
      <c r="CI26" s="44"/>
      <c r="CJ26" s="44">
        <v>8</v>
      </c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5">
        <v>40</v>
      </c>
      <c r="DP26" s="44">
        <v>10</v>
      </c>
      <c r="DQ26" s="44">
        <v>10</v>
      </c>
      <c r="DR26" s="43">
        <v>10</v>
      </c>
      <c r="DS26" s="43">
        <v>5</v>
      </c>
      <c r="DT26" s="44"/>
      <c r="DU26" s="44"/>
      <c r="DV26" s="44"/>
      <c r="DW26" s="44"/>
      <c r="DX26" s="44"/>
      <c r="DY26" s="45">
        <v>35</v>
      </c>
      <c r="DZ26" s="44">
        <v>9</v>
      </c>
      <c r="EA26" s="44">
        <v>9</v>
      </c>
      <c r="EB26" s="44"/>
      <c r="EC26" s="44">
        <v>5</v>
      </c>
      <c r="ED26" s="45"/>
      <c r="EE26" s="45"/>
      <c r="EF26" s="45"/>
      <c r="EG26" s="45"/>
      <c r="EH26" s="45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>
        <v>50</v>
      </c>
      <c r="EX26" s="44">
        <v>13</v>
      </c>
      <c r="EY26" s="44">
        <v>13</v>
      </c>
      <c r="EZ26" s="43">
        <v>5</v>
      </c>
      <c r="FA26" s="43">
        <v>8</v>
      </c>
      <c r="FB26" s="44">
        <v>31</v>
      </c>
      <c r="FC26" s="44">
        <v>8</v>
      </c>
      <c r="FD26" s="44">
        <v>7</v>
      </c>
      <c r="FE26" s="43">
        <v>7</v>
      </c>
      <c r="FF26" s="43">
        <v>4</v>
      </c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17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</row>
    <row r="27" spans="1:227" ht="38.25" x14ac:dyDescent="0.2">
      <c r="A27" s="6" t="s">
        <v>3</v>
      </c>
      <c r="B27" s="2" t="s">
        <v>137</v>
      </c>
      <c r="C27" s="31" t="s">
        <v>5</v>
      </c>
      <c r="D27" s="31">
        <v>190</v>
      </c>
      <c r="E27" s="14">
        <v>48</v>
      </c>
      <c r="F27" s="14">
        <v>48</v>
      </c>
      <c r="G27" s="14">
        <v>34</v>
      </c>
      <c r="H27" s="43">
        <v>35</v>
      </c>
      <c r="I27" s="44">
        <v>60</v>
      </c>
      <c r="J27" s="44">
        <v>15</v>
      </c>
      <c r="K27" s="44">
        <v>15</v>
      </c>
      <c r="L27" s="43">
        <v>10</v>
      </c>
      <c r="M27" s="43">
        <v>15</v>
      </c>
      <c r="N27" s="44">
        <v>50</v>
      </c>
      <c r="O27" s="44">
        <v>13</v>
      </c>
      <c r="P27" s="44">
        <v>12</v>
      </c>
      <c r="Q27" s="43">
        <v>12</v>
      </c>
      <c r="R27" s="43">
        <v>12</v>
      </c>
      <c r="S27" s="44">
        <v>20</v>
      </c>
      <c r="T27" s="44">
        <v>5</v>
      </c>
      <c r="U27" s="44">
        <v>5</v>
      </c>
      <c r="V27" s="43">
        <v>5</v>
      </c>
      <c r="W27" s="43">
        <v>5</v>
      </c>
      <c r="X27" s="44">
        <v>15</v>
      </c>
      <c r="Y27" s="44">
        <v>4</v>
      </c>
      <c r="Z27" s="44">
        <v>3</v>
      </c>
      <c r="AA27" s="43">
        <v>4</v>
      </c>
      <c r="AB27" s="43">
        <v>4</v>
      </c>
      <c r="AC27" s="44">
        <v>20</v>
      </c>
      <c r="AD27" s="44">
        <v>5</v>
      </c>
      <c r="AE27" s="44">
        <v>5</v>
      </c>
      <c r="AF27" s="43">
        <v>2</v>
      </c>
      <c r="AG27" s="43">
        <v>2</v>
      </c>
      <c r="AH27" s="44">
        <v>40</v>
      </c>
      <c r="AI27" s="44">
        <v>10</v>
      </c>
      <c r="AJ27" s="44">
        <v>10</v>
      </c>
      <c r="AK27" s="43">
        <v>10</v>
      </c>
      <c r="AL27" s="43">
        <v>10</v>
      </c>
      <c r="AM27" s="44">
        <v>10</v>
      </c>
      <c r="AN27" s="44">
        <v>3</v>
      </c>
      <c r="AO27" s="44">
        <v>2</v>
      </c>
      <c r="AP27" s="44"/>
      <c r="AQ27" s="44">
        <v>3</v>
      </c>
      <c r="AR27" s="44">
        <v>40</v>
      </c>
      <c r="AS27" s="44">
        <v>10</v>
      </c>
      <c r="AT27" s="44">
        <v>10</v>
      </c>
      <c r="AU27" s="43">
        <v>10</v>
      </c>
      <c r="AV27" s="43">
        <v>10</v>
      </c>
      <c r="AW27" s="45">
        <v>25</v>
      </c>
      <c r="AX27" s="44">
        <v>6</v>
      </c>
      <c r="AY27" s="44">
        <v>6</v>
      </c>
      <c r="AZ27" s="44">
        <v>3</v>
      </c>
      <c r="BA27" s="44">
        <v>5</v>
      </c>
      <c r="BB27" s="44">
        <v>26</v>
      </c>
      <c r="BC27" s="44">
        <v>7</v>
      </c>
      <c r="BD27" s="44">
        <v>7</v>
      </c>
      <c r="BE27" s="44"/>
      <c r="BF27" s="44">
        <v>7</v>
      </c>
      <c r="BG27" s="44">
        <v>20</v>
      </c>
      <c r="BH27" s="44">
        <v>5</v>
      </c>
      <c r="BI27" s="44">
        <v>5</v>
      </c>
      <c r="BJ27" s="43">
        <v>5</v>
      </c>
      <c r="BK27" s="43">
        <v>2</v>
      </c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6"/>
      <c r="BW27" s="46"/>
      <c r="BX27" s="46"/>
      <c r="BY27" s="46"/>
      <c r="BZ27" s="46"/>
      <c r="CA27" s="44">
        <v>40</v>
      </c>
      <c r="CB27" s="44">
        <v>10</v>
      </c>
      <c r="CC27" s="44">
        <v>7</v>
      </c>
      <c r="CD27" s="47">
        <v>10</v>
      </c>
      <c r="CE27" s="47">
        <v>10</v>
      </c>
      <c r="CF27" s="44">
        <v>30</v>
      </c>
      <c r="CG27" s="44">
        <v>8</v>
      </c>
      <c r="CH27" s="44"/>
      <c r="CI27" s="44"/>
      <c r="CJ27" s="44">
        <v>8</v>
      </c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5">
        <v>40</v>
      </c>
      <c r="DP27" s="44">
        <v>10</v>
      </c>
      <c r="DQ27" s="44">
        <v>10</v>
      </c>
      <c r="DR27" s="43">
        <v>10</v>
      </c>
      <c r="DS27" s="43">
        <v>5</v>
      </c>
      <c r="DT27" s="44"/>
      <c r="DU27" s="44"/>
      <c r="DV27" s="44"/>
      <c r="DW27" s="44"/>
      <c r="DX27" s="44"/>
      <c r="DY27" s="45">
        <v>35</v>
      </c>
      <c r="DZ27" s="44">
        <v>9</v>
      </c>
      <c r="EA27" s="44">
        <v>9</v>
      </c>
      <c r="EB27" s="44"/>
      <c r="EC27" s="44">
        <v>5</v>
      </c>
      <c r="ED27" s="45"/>
      <c r="EE27" s="45"/>
      <c r="EF27" s="45"/>
      <c r="EG27" s="45"/>
      <c r="EH27" s="45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>
        <v>50</v>
      </c>
      <c r="EX27" s="44">
        <v>13</v>
      </c>
      <c r="EY27" s="44">
        <v>13</v>
      </c>
      <c r="EZ27" s="43">
        <v>5</v>
      </c>
      <c r="FA27" s="43">
        <v>8</v>
      </c>
      <c r="FB27" s="44">
        <v>31</v>
      </c>
      <c r="FC27" s="44">
        <v>8</v>
      </c>
      <c r="FD27" s="44">
        <v>7</v>
      </c>
      <c r="FE27" s="43">
        <v>7</v>
      </c>
      <c r="FF27" s="43">
        <v>4</v>
      </c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17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</row>
    <row r="28" spans="1:227" s="15" customFormat="1" ht="27.75" customHeight="1" thickBot="1" x14ac:dyDescent="0.25">
      <c r="A28" s="6" t="s">
        <v>4</v>
      </c>
      <c r="B28" s="2" t="s">
        <v>19</v>
      </c>
      <c r="C28" s="31" t="s">
        <v>5</v>
      </c>
      <c r="D28" s="31">
        <v>380</v>
      </c>
      <c r="E28" s="14">
        <v>96</v>
      </c>
      <c r="F28" s="14">
        <v>96</v>
      </c>
      <c r="G28" s="14">
        <v>30</v>
      </c>
      <c r="H28" s="43">
        <v>70</v>
      </c>
      <c r="I28" s="44">
        <v>120</v>
      </c>
      <c r="J28" s="44">
        <v>30</v>
      </c>
      <c r="K28" s="44">
        <v>30</v>
      </c>
      <c r="L28" s="43">
        <v>20</v>
      </c>
      <c r="M28" s="43">
        <v>30</v>
      </c>
      <c r="N28" s="44">
        <v>100</v>
      </c>
      <c r="O28" s="44">
        <v>26</v>
      </c>
      <c r="P28" s="44">
        <v>24</v>
      </c>
      <c r="Q28" s="43">
        <v>24</v>
      </c>
      <c r="R28" s="43">
        <v>24</v>
      </c>
      <c r="S28" s="44">
        <v>40</v>
      </c>
      <c r="T28" s="44">
        <v>10</v>
      </c>
      <c r="U28" s="44">
        <v>10</v>
      </c>
      <c r="V28" s="43">
        <v>10</v>
      </c>
      <c r="W28" s="43">
        <v>10</v>
      </c>
      <c r="X28" s="44">
        <v>30</v>
      </c>
      <c r="Y28" s="44">
        <v>8</v>
      </c>
      <c r="Z28" s="44">
        <v>6</v>
      </c>
      <c r="AA28" s="43">
        <v>8</v>
      </c>
      <c r="AB28" s="43">
        <v>8</v>
      </c>
      <c r="AC28" s="44">
        <v>40</v>
      </c>
      <c r="AD28" s="44">
        <v>10</v>
      </c>
      <c r="AE28" s="44">
        <v>10</v>
      </c>
      <c r="AF28" s="43">
        <v>4</v>
      </c>
      <c r="AG28" s="43">
        <v>4</v>
      </c>
      <c r="AH28" s="44">
        <v>80</v>
      </c>
      <c r="AI28" s="44">
        <v>20</v>
      </c>
      <c r="AJ28" s="44">
        <v>20</v>
      </c>
      <c r="AK28" s="43">
        <v>20</v>
      </c>
      <c r="AL28" s="43">
        <v>20</v>
      </c>
      <c r="AM28" s="44">
        <v>20</v>
      </c>
      <c r="AN28" s="44">
        <v>6</v>
      </c>
      <c r="AO28" s="44">
        <v>4</v>
      </c>
      <c r="AP28" s="44"/>
      <c r="AQ28" s="44">
        <v>6</v>
      </c>
      <c r="AR28" s="44">
        <v>80</v>
      </c>
      <c r="AS28" s="44">
        <v>20</v>
      </c>
      <c r="AT28" s="44">
        <v>20</v>
      </c>
      <c r="AU28" s="43">
        <v>20</v>
      </c>
      <c r="AV28" s="43">
        <v>20</v>
      </c>
      <c r="AW28" s="45">
        <v>50</v>
      </c>
      <c r="AX28" s="44">
        <v>12</v>
      </c>
      <c r="AY28" s="44">
        <v>12</v>
      </c>
      <c r="AZ28" s="44">
        <v>6</v>
      </c>
      <c r="BA28" s="44">
        <v>10</v>
      </c>
      <c r="BB28" s="44">
        <v>52</v>
      </c>
      <c r="BC28" s="44">
        <v>14</v>
      </c>
      <c r="BD28" s="44">
        <v>14</v>
      </c>
      <c r="BE28" s="44"/>
      <c r="BF28" s="44">
        <v>14</v>
      </c>
      <c r="BG28" s="44">
        <v>40</v>
      </c>
      <c r="BH28" s="44">
        <v>10</v>
      </c>
      <c r="BI28" s="44">
        <v>10</v>
      </c>
      <c r="BJ28" s="43">
        <v>10</v>
      </c>
      <c r="BK28" s="43">
        <v>4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6"/>
      <c r="BW28" s="46"/>
      <c r="BX28" s="46"/>
      <c r="BY28" s="46"/>
      <c r="BZ28" s="46"/>
      <c r="CA28" s="44">
        <v>80</v>
      </c>
      <c r="CB28" s="44">
        <v>20</v>
      </c>
      <c r="CC28" s="44">
        <v>14</v>
      </c>
      <c r="CD28" s="47">
        <v>20</v>
      </c>
      <c r="CE28" s="47">
        <v>20</v>
      </c>
      <c r="CF28" s="44">
        <v>60</v>
      </c>
      <c r="CG28" s="44">
        <v>16</v>
      </c>
      <c r="CH28" s="44"/>
      <c r="CI28" s="44"/>
      <c r="CJ28" s="44">
        <v>16</v>
      </c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5">
        <v>80</v>
      </c>
      <c r="DP28" s="44">
        <v>20</v>
      </c>
      <c r="DQ28" s="44">
        <v>20</v>
      </c>
      <c r="DR28" s="43">
        <v>20</v>
      </c>
      <c r="DS28" s="43">
        <v>10</v>
      </c>
      <c r="DT28" s="44"/>
      <c r="DU28" s="44"/>
      <c r="DV28" s="44"/>
      <c r="DW28" s="44"/>
      <c r="DX28" s="44"/>
      <c r="DY28" s="45">
        <v>70</v>
      </c>
      <c r="DZ28" s="44">
        <v>18</v>
      </c>
      <c r="EA28" s="44">
        <v>18</v>
      </c>
      <c r="EB28" s="44"/>
      <c r="EC28" s="48">
        <v>10</v>
      </c>
      <c r="ED28" s="50"/>
      <c r="EE28" s="50"/>
      <c r="EF28" s="49"/>
      <c r="EG28" s="49"/>
      <c r="EH28" s="45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>
        <v>100</v>
      </c>
      <c r="EX28" s="44">
        <v>26</v>
      </c>
      <c r="EY28" s="44">
        <v>26</v>
      </c>
      <c r="EZ28" s="43">
        <v>10</v>
      </c>
      <c r="FA28" s="43">
        <v>16</v>
      </c>
      <c r="FB28" s="44">
        <v>62</v>
      </c>
      <c r="FC28" s="44">
        <v>16</v>
      </c>
      <c r="FD28" s="44">
        <v>14</v>
      </c>
      <c r="FE28" s="43">
        <v>14</v>
      </c>
      <c r="FF28" s="43">
        <v>8</v>
      </c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17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</row>
    <row r="29" spans="1:227" ht="24.95" customHeight="1" x14ac:dyDescent="0.2">
      <c r="A29" s="59" t="s">
        <v>68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1"/>
      <c r="GY29" s="39"/>
      <c r="GZ29" s="17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</row>
    <row r="30" spans="1:227" ht="99.95" customHeight="1" x14ac:dyDescent="0.2">
      <c r="A30" s="10" t="s">
        <v>95</v>
      </c>
      <c r="B30" s="9" t="s">
        <v>96</v>
      </c>
      <c r="C30" s="28" t="s">
        <v>97</v>
      </c>
      <c r="D30" s="28" t="s">
        <v>98</v>
      </c>
      <c r="E30" s="22" t="s">
        <v>176</v>
      </c>
      <c r="F30" s="22" t="s">
        <v>175</v>
      </c>
      <c r="G30" s="22" t="s">
        <v>267</v>
      </c>
      <c r="H30" s="22" t="s">
        <v>299</v>
      </c>
      <c r="I30" s="22" t="s">
        <v>99</v>
      </c>
      <c r="J30" s="22" t="s">
        <v>177</v>
      </c>
      <c r="K30" s="22" t="s">
        <v>178</v>
      </c>
      <c r="L30" s="22" t="s">
        <v>285</v>
      </c>
      <c r="M30" s="22" t="s">
        <v>300</v>
      </c>
      <c r="N30" s="22" t="s">
        <v>100</v>
      </c>
      <c r="O30" s="22" t="s">
        <v>198</v>
      </c>
      <c r="P30" s="22" t="s">
        <v>199</v>
      </c>
      <c r="Q30" s="22" t="s">
        <v>268</v>
      </c>
      <c r="R30" s="22" t="s">
        <v>301</v>
      </c>
      <c r="S30" s="22" t="s">
        <v>101</v>
      </c>
      <c r="T30" s="22" t="s">
        <v>200</v>
      </c>
      <c r="U30" s="22" t="s">
        <v>197</v>
      </c>
      <c r="V30" s="22" t="s">
        <v>284</v>
      </c>
      <c r="W30" s="22" t="s">
        <v>302</v>
      </c>
      <c r="X30" s="22" t="s">
        <v>102</v>
      </c>
      <c r="Y30" s="22" t="s">
        <v>179</v>
      </c>
      <c r="Z30" s="22" t="s">
        <v>180</v>
      </c>
      <c r="AA30" s="22" t="s">
        <v>269</v>
      </c>
      <c r="AB30" s="22" t="s">
        <v>303</v>
      </c>
      <c r="AC30" s="22" t="s">
        <v>103</v>
      </c>
      <c r="AD30" s="22" t="s">
        <v>201</v>
      </c>
      <c r="AE30" s="22" t="s">
        <v>202</v>
      </c>
      <c r="AF30" s="22" t="s">
        <v>297</v>
      </c>
      <c r="AG30" s="22" t="s">
        <v>304</v>
      </c>
      <c r="AH30" s="22" t="s">
        <v>104</v>
      </c>
      <c r="AI30" s="22" t="s">
        <v>181</v>
      </c>
      <c r="AJ30" s="22" t="s">
        <v>183</v>
      </c>
      <c r="AK30" s="22" t="s">
        <v>270</v>
      </c>
      <c r="AL30" s="22" t="s">
        <v>305</v>
      </c>
      <c r="AM30" s="29" t="s">
        <v>241</v>
      </c>
      <c r="AN30" s="22" t="s">
        <v>242</v>
      </c>
      <c r="AO30" s="22" t="s">
        <v>231</v>
      </c>
      <c r="AP30" s="22" t="s">
        <v>306</v>
      </c>
      <c r="AQ30" s="22" t="s">
        <v>307</v>
      </c>
      <c r="AR30" s="29" t="s">
        <v>105</v>
      </c>
      <c r="AS30" s="22" t="s">
        <v>182</v>
      </c>
      <c r="AT30" s="22" t="s">
        <v>184</v>
      </c>
      <c r="AU30" s="22" t="s">
        <v>271</v>
      </c>
      <c r="AV30" s="22" t="s">
        <v>308</v>
      </c>
      <c r="AW30" s="30" t="s">
        <v>106</v>
      </c>
      <c r="AX30" s="22" t="s">
        <v>203</v>
      </c>
      <c r="AY30" s="22" t="s">
        <v>204</v>
      </c>
      <c r="AZ30" s="22" t="s">
        <v>293</v>
      </c>
      <c r="BA30" s="22" t="s">
        <v>309</v>
      </c>
      <c r="BB30" s="29" t="s">
        <v>107</v>
      </c>
      <c r="BC30" s="22" t="s">
        <v>185</v>
      </c>
      <c r="BD30" s="22" t="s">
        <v>191</v>
      </c>
      <c r="BE30" s="22" t="s">
        <v>310</v>
      </c>
      <c r="BF30" s="22" t="s">
        <v>311</v>
      </c>
      <c r="BG30" s="29" t="s">
        <v>108</v>
      </c>
      <c r="BH30" s="22" t="s">
        <v>186</v>
      </c>
      <c r="BI30" s="22" t="s">
        <v>192</v>
      </c>
      <c r="BJ30" s="22" t="s">
        <v>286</v>
      </c>
      <c r="BK30" s="22" t="s">
        <v>312</v>
      </c>
      <c r="BL30" s="29" t="s">
        <v>243</v>
      </c>
      <c r="BM30" s="22" t="s">
        <v>244</v>
      </c>
      <c r="BN30" s="22" t="s">
        <v>232</v>
      </c>
      <c r="BO30" s="22" t="s">
        <v>272</v>
      </c>
      <c r="BP30" s="22" t="s">
        <v>313</v>
      </c>
      <c r="BQ30" s="22" t="s">
        <v>109</v>
      </c>
      <c r="BR30" s="22" t="s">
        <v>205</v>
      </c>
      <c r="BS30" s="22" t="s">
        <v>206</v>
      </c>
      <c r="BT30" s="22" t="s">
        <v>273</v>
      </c>
      <c r="BU30" s="22" t="s">
        <v>314</v>
      </c>
      <c r="BV30" s="22" t="s">
        <v>245</v>
      </c>
      <c r="BW30" s="22" t="s">
        <v>246</v>
      </c>
      <c r="BX30" s="22" t="s">
        <v>233</v>
      </c>
      <c r="BY30" s="22" t="s">
        <v>315</v>
      </c>
      <c r="BZ30" s="22" t="s">
        <v>316</v>
      </c>
      <c r="CA30" s="29" t="s">
        <v>247</v>
      </c>
      <c r="CB30" s="22" t="s">
        <v>248</v>
      </c>
      <c r="CC30" s="22" t="s">
        <v>234</v>
      </c>
      <c r="CD30" s="22" t="s">
        <v>274</v>
      </c>
      <c r="CE30" s="22" t="s">
        <v>317</v>
      </c>
      <c r="CF30" s="29" t="s">
        <v>249</v>
      </c>
      <c r="CG30" s="22" t="s">
        <v>250</v>
      </c>
      <c r="CH30" s="22" t="s">
        <v>235</v>
      </c>
      <c r="CI30" s="22" t="s">
        <v>318</v>
      </c>
      <c r="CJ30" s="22" t="s">
        <v>319</v>
      </c>
      <c r="CK30" s="29" t="s">
        <v>110</v>
      </c>
      <c r="CL30" s="22" t="s">
        <v>207</v>
      </c>
      <c r="CM30" s="22" t="s">
        <v>208</v>
      </c>
      <c r="CN30" s="22" t="s">
        <v>275</v>
      </c>
      <c r="CO30" s="22" t="s">
        <v>320</v>
      </c>
      <c r="CP30" s="29" t="s">
        <v>264</v>
      </c>
      <c r="CQ30" s="22" t="s">
        <v>265</v>
      </c>
      <c r="CR30" s="22" t="s">
        <v>266</v>
      </c>
      <c r="CS30" s="22" t="s">
        <v>321</v>
      </c>
      <c r="CT30" s="22" t="s">
        <v>322</v>
      </c>
      <c r="CU30" s="29" t="s">
        <v>125</v>
      </c>
      <c r="CV30" s="22" t="s">
        <v>209</v>
      </c>
      <c r="CW30" s="22" t="s">
        <v>210</v>
      </c>
      <c r="CX30" s="22" t="s">
        <v>323</v>
      </c>
      <c r="CY30" s="22" t="s">
        <v>324</v>
      </c>
      <c r="CZ30" s="29" t="s">
        <v>251</v>
      </c>
      <c r="DA30" s="22" t="s">
        <v>252</v>
      </c>
      <c r="DB30" s="22" t="s">
        <v>236</v>
      </c>
      <c r="DC30" s="22" t="s">
        <v>287</v>
      </c>
      <c r="DD30" s="22" t="s">
        <v>325</v>
      </c>
      <c r="DE30" s="29" t="s">
        <v>253</v>
      </c>
      <c r="DF30" s="22" t="s">
        <v>254</v>
      </c>
      <c r="DG30" s="22" t="s">
        <v>237</v>
      </c>
      <c r="DH30" s="22" t="s">
        <v>292</v>
      </c>
      <c r="DI30" s="22" t="s">
        <v>326</v>
      </c>
      <c r="DJ30" s="29" t="s">
        <v>111</v>
      </c>
      <c r="DK30" s="22" t="s">
        <v>187</v>
      </c>
      <c r="DL30" s="22" t="s">
        <v>193</v>
      </c>
      <c r="DM30" s="22" t="s">
        <v>276</v>
      </c>
      <c r="DN30" s="22" t="s">
        <v>327</v>
      </c>
      <c r="DO30" s="30" t="s">
        <v>112</v>
      </c>
      <c r="DP30" s="22" t="s">
        <v>211</v>
      </c>
      <c r="DQ30" s="22" t="s">
        <v>212</v>
      </c>
      <c r="DR30" s="22" t="s">
        <v>277</v>
      </c>
      <c r="DS30" s="22" t="s">
        <v>328</v>
      </c>
      <c r="DT30" s="29" t="s">
        <v>113</v>
      </c>
      <c r="DU30" s="22" t="s">
        <v>188</v>
      </c>
      <c r="DV30" s="22" t="s">
        <v>194</v>
      </c>
      <c r="DW30" s="22" t="s">
        <v>298</v>
      </c>
      <c r="DX30" s="22" t="s">
        <v>329</v>
      </c>
      <c r="DY30" s="30" t="s">
        <v>114</v>
      </c>
      <c r="DZ30" s="22" t="s">
        <v>213</v>
      </c>
      <c r="EA30" s="22" t="s">
        <v>214</v>
      </c>
      <c r="EB30" s="22" t="s">
        <v>288</v>
      </c>
      <c r="EC30" s="22" t="s">
        <v>330</v>
      </c>
      <c r="ED30" s="30" t="s">
        <v>294</v>
      </c>
      <c r="EE30" s="30" t="s">
        <v>294</v>
      </c>
      <c r="EF30" s="28" t="s">
        <v>331</v>
      </c>
      <c r="EG30" s="28" t="s">
        <v>332</v>
      </c>
      <c r="EH30" s="30" t="s">
        <v>115</v>
      </c>
      <c r="EI30" s="22" t="s">
        <v>215</v>
      </c>
      <c r="EJ30" s="22" t="s">
        <v>216</v>
      </c>
      <c r="EK30" s="22" t="s">
        <v>289</v>
      </c>
      <c r="EL30" s="22" t="s">
        <v>333</v>
      </c>
      <c r="EM30" s="29" t="s">
        <v>116</v>
      </c>
      <c r="EN30" s="22" t="s">
        <v>217</v>
      </c>
      <c r="EO30" s="22" t="s">
        <v>218</v>
      </c>
      <c r="EP30" s="22" t="s">
        <v>278</v>
      </c>
      <c r="EQ30" s="22" t="s">
        <v>334</v>
      </c>
      <c r="ER30" s="29" t="s">
        <v>255</v>
      </c>
      <c r="ES30" s="22" t="s">
        <v>256</v>
      </c>
      <c r="ET30" s="22" t="s">
        <v>238</v>
      </c>
      <c r="EU30" s="22" t="s">
        <v>335</v>
      </c>
      <c r="EV30" s="22" t="s">
        <v>336</v>
      </c>
      <c r="EW30" s="29" t="s">
        <v>117</v>
      </c>
      <c r="EX30" s="22" t="s">
        <v>189</v>
      </c>
      <c r="EY30" s="22" t="s">
        <v>195</v>
      </c>
      <c r="EZ30" s="22" t="s">
        <v>279</v>
      </c>
      <c r="FA30" s="22" t="s">
        <v>337</v>
      </c>
      <c r="FB30" s="29" t="s">
        <v>118</v>
      </c>
      <c r="FC30" s="22" t="s">
        <v>219</v>
      </c>
      <c r="FD30" s="22" t="s">
        <v>220</v>
      </c>
      <c r="FE30" s="22" t="s">
        <v>290</v>
      </c>
      <c r="FF30" s="22" t="s">
        <v>338</v>
      </c>
      <c r="FG30" s="29" t="s">
        <v>119</v>
      </c>
      <c r="FH30" s="22" t="s">
        <v>221</v>
      </c>
      <c r="FI30" s="22" t="s">
        <v>222</v>
      </c>
      <c r="FJ30" s="22" t="s">
        <v>291</v>
      </c>
      <c r="FK30" s="22" t="s">
        <v>339</v>
      </c>
      <c r="FL30" s="29" t="s">
        <v>120</v>
      </c>
      <c r="FM30" s="22" t="s">
        <v>190</v>
      </c>
      <c r="FN30" s="22" t="s">
        <v>196</v>
      </c>
      <c r="FO30" s="22" t="s">
        <v>280</v>
      </c>
      <c r="FP30" s="22" t="s">
        <v>340</v>
      </c>
      <c r="FQ30" s="22" t="s">
        <v>121</v>
      </c>
      <c r="FR30" s="22" t="s">
        <v>223</v>
      </c>
      <c r="FS30" s="22" t="s">
        <v>224</v>
      </c>
      <c r="FT30" s="22" t="s">
        <v>281</v>
      </c>
      <c r="FU30" s="22" t="s">
        <v>341</v>
      </c>
      <c r="FV30" s="29" t="s">
        <v>261</v>
      </c>
      <c r="FW30" s="22" t="s">
        <v>262</v>
      </c>
      <c r="FX30" s="22" t="s">
        <v>263</v>
      </c>
      <c r="FY30" s="22" t="s">
        <v>282</v>
      </c>
      <c r="FZ30" s="22" t="s">
        <v>342</v>
      </c>
      <c r="GA30" s="29" t="s">
        <v>257</v>
      </c>
      <c r="GB30" s="22" t="s">
        <v>258</v>
      </c>
      <c r="GC30" s="22" t="s">
        <v>239</v>
      </c>
      <c r="GD30" s="22" t="s">
        <v>343</v>
      </c>
      <c r="GE30" s="22" t="s">
        <v>344</v>
      </c>
      <c r="GF30" s="29" t="s">
        <v>122</v>
      </c>
      <c r="GG30" s="22" t="s">
        <v>225</v>
      </c>
      <c r="GH30" s="22" t="s">
        <v>226</v>
      </c>
      <c r="GI30" s="22" t="s">
        <v>283</v>
      </c>
      <c r="GJ30" s="22" t="s">
        <v>345</v>
      </c>
      <c r="GK30" s="29" t="s">
        <v>123</v>
      </c>
      <c r="GL30" s="22" t="s">
        <v>227</v>
      </c>
      <c r="GM30" s="22" t="s">
        <v>228</v>
      </c>
      <c r="GN30" s="22" t="s">
        <v>296</v>
      </c>
      <c r="GO30" s="22" t="s">
        <v>346</v>
      </c>
      <c r="GP30" s="29" t="s">
        <v>259</v>
      </c>
      <c r="GQ30" s="22" t="s">
        <v>260</v>
      </c>
      <c r="GR30" s="22" t="s">
        <v>240</v>
      </c>
      <c r="GS30" s="22" t="s">
        <v>347</v>
      </c>
      <c r="GT30" s="22" t="s">
        <v>348</v>
      </c>
      <c r="GU30" s="22" t="s">
        <v>124</v>
      </c>
      <c r="GV30" s="22" t="s">
        <v>229</v>
      </c>
      <c r="GW30" s="22" t="s">
        <v>230</v>
      </c>
      <c r="GX30" s="22" t="s">
        <v>295</v>
      </c>
      <c r="GY30" s="22" t="s">
        <v>349</v>
      </c>
      <c r="GZ30" s="17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</row>
    <row r="31" spans="1:227" ht="139.5" customHeight="1" x14ac:dyDescent="0.2">
      <c r="A31" s="6" t="s">
        <v>0</v>
      </c>
      <c r="B31" s="2" t="s">
        <v>8</v>
      </c>
      <c r="C31" s="31" t="s">
        <v>5</v>
      </c>
      <c r="D31" s="31"/>
      <c r="E31" s="14"/>
      <c r="F31" s="14"/>
      <c r="G31" s="14"/>
      <c r="H31" s="44"/>
      <c r="I31" s="44">
        <v>15</v>
      </c>
      <c r="J31" s="44">
        <v>4</v>
      </c>
      <c r="K31" s="44">
        <v>3</v>
      </c>
      <c r="L31" s="43">
        <v>3</v>
      </c>
      <c r="M31" s="43">
        <v>4</v>
      </c>
      <c r="N31" s="44"/>
      <c r="O31" s="44"/>
      <c r="P31" s="44"/>
      <c r="Q31" s="44"/>
      <c r="R31" s="44"/>
      <c r="S31" s="44">
        <v>10</v>
      </c>
      <c r="T31" s="44">
        <v>3</v>
      </c>
      <c r="U31" s="44">
        <v>2</v>
      </c>
      <c r="V31" s="43">
        <v>2</v>
      </c>
      <c r="W31" s="43">
        <v>2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15</v>
      </c>
      <c r="AN31" s="44">
        <v>4</v>
      </c>
      <c r="AO31" s="44">
        <v>3</v>
      </c>
      <c r="AP31" s="44"/>
      <c r="AQ31" s="44">
        <v>4</v>
      </c>
      <c r="AR31" s="44"/>
      <c r="AS31" s="44"/>
      <c r="AT31" s="44"/>
      <c r="AU31" s="44"/>
      <c r="AV31" s="44"/>
      <c r="AW31" s="45"/>
      <c r="AX31" s="44"/>
      <c r="AY31" s="44"/>
      <c r="AZ31" s="44"/>
      <c r="BA31" s="44"/>
      <c r="BB31" s="51" t="s">
        <v>6</v>
      </c>
      <c r="BC31" s="51" t="s">
        <v>6</v>
      </c>
      <c r="BD31" s="51"/>
      <c r="BE31" s="51"/>
      <c r="BF31" s="51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6">
        <v>20</v>
      </c>
      <c r="BW31" s="46">
        <v>5</v>
      </c>
      <c r="BX31" s="46"/>
      <c r="BY31" s="46"/>
      <c r="BZ31" s="46">
        <v>5</v>
      </c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>
        <v>40</v>
      </c>
      <c r="DA31" s="44">
        <v>10</v>
      </c>
      <c r="DB31" s="44"/>
      <c r="DC31" s="44"/>
      <c r="DD31" s="44">
        <v>2</v>
      </c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5"/>
      <c r="DP31" s="44"/>
      <c r="DQ31" s="44"/>
      <c r="DR31" s="44"/>
      <c r="DS31" s="44"/>
      <c r="DT31" s="44">
        <v>13</v>
      </c>
      <c r="DU31" s="44">
        <v>3</v>
      </c>
      <c r="DV31" s="44">
        <v>3</v>
      </c>
      <c r="DW31" s="44">
        <v>3</v>
      </c>
      <c r="DX31" s="44">
        <v>3</v>
      </c>
      <c r="DY31" s="45"/>
      <c r="DZ31" s="44"/>
      <c r="EA31" s="44"/>
      <c r="EB31" s="44"/>
      <c r="EC31" s="44"/>
      <c r="ED31" s="45">
        <v>30</v>
      </c>
      <c r="EE31" s="45">
        <v>8</v>
      </c>
      <c r="EF31" s="45"/>
      <c r="EG31" s="45"/>
      <c r="EH31" s="45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17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</row>
    <row r="32" spans="1:227" ht="105" customHeight="1" x14ac:dyDescent="0.2">
      <c r="A32" s="6" t="s">
        <v>1</v>
      </c>
      <c r="B32" s="2" t="s">
        <v>9</v>
      </c>
      <c r="C32" s="31" t="s">
        <v>5</v>
      </c>
      <c r="D32" s="31"/>
      <c r="E32" s="14"/>
      <c r="F32" s="14"/>
      <c r="G32" s="14"/>
      <c r="H32" s="44"/>
      <c r="I32" s="44">
        <v>15</v>
      </c>
      <c r="J32" s="44">
        <v>4</v>
      </c>
      <c r="K32" s="44">
        <v>3</v>
      </c>
      <c r="L32" s="43">
        <v>3</v>
      </c>
      <c r="M32" s="43">
        <v>4</v>
      </c>
      <c r="N32" s="44"/>
      <c r="O32" s="44"/>
      <c r="P32" s="44"/>
      <c r="Q32" s="44"/>
      <c r="R32" s="44"/>
      <c r="S32" s="44">
        <v>10</v>
      </c>
      <c r="T32" s="44">
        <v>3</v>
      </c>
      <c r="U32" s="44">
        <v>2</v>
      </c>
      <c r="V32" s="43">
        <v>2</v>
      </c>
      <c r="W32" s="43">
        <v>2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15</v>
      </c>
      <c r="AN32" s="44">
        <v>4</v>
      </c>
      <c r="AO32" s="44">
        <v>3</v>
      </c>
      <c r="AP32" s="44"/>
      <c r="AQ32" s="44">
        <v>4</v>
      </c>
      <c r="AR32" s="44"/>
      <c r="AS32" s="44"/>
      <c r="AT32" s="44"/>
      <c r="AU32" s="44"/>
      <c r="AV32" s="44"/>
      <c r="AW32" s="45"/>
      <c r="AX32" s="44"/>
      <c r="AY32" s="44"/>
      <c r="AZ32" s="44"/>
      <c r="BA32" s="44"/>
      <c r="BB32" s="51" t="s">
        <v>6</v>
      </c>
      <c r="BC32" s="51" t="s">
        <v>6</v>
      </c>
      <c r="BD32" s="51"/>
      <c r="BE32" s="51"/>
      <c r="BF32" s="51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6">
        <v>20</v>
      </c>
      <c r="BW32" s="46">
        <v>5</v>
      </c>
      <c r="BX32" s="46"/>
      <c r="BY32" s="46"/>
      <c r="BZ32" s="46">
        <v>5</v>
      </c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>
        <v>40</v>
      </c>
      <c r="DA32" s="44">
        <v>10</v>
      </c>
      <c r="DB32" s="44"/>
      <c r="DC32" s="44"/>
      <c r="DD32" s="44">
        <v>2</v>
      </c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5"/>
      <c r="DP32" s="44"/>
      <c r="DQ32" s="44"/>
      <c r="DR32" s="44"/>
      <c r="DS32" s="44"/>
      <c r="DT32" s="44">
        <v>13</v>
      </c>
      <c r="DU32" s="44">
        <v>3</v>
      </c>
      <c r="DV32" s="44">
        <v>3</v>
      </c>
      <c r="DW32" s="44">
        <v>3</v>
      </c>
      <c r="DX32" s="44">
        <v>3</v>
      </c>
      <c r="DY32" s="45" t="s">
        <v>6</v>
      </c>
      <c r="DZ32" s="44" t="s">
        <v>6</v>
      </c>
      <c r="EA32" s="44"/>
      <c r="EB32" s="44"/>
      <c r="EC32" s="44"/>
      <c r="ED32" s="45">
        <v>30</v>
      </c>
      <c r="EE32" s="45">
        <v>8</v>
      </c>
      <c r="EF32" s="45"/>
      <c r="EG32" s="45"/>
      <c r="EH32" s="45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17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</row>
    <row r="33" spans="1:227" ht="38.25" x14ac:dyDescent="0.2">
      <c r="A33" s="6" t="s">
        <v>2</v>
      </c>
      <c r="B33" s="2" t="s">
        <v>10</v>
      </c>
      <c r="C33" s="31" t="s">
        <v>5</v>
      </c>
      <c r="D33" s="31"/>
      <c r="E33" s="14"/>
      <c r="F33" s="14"/>
      <c r="G33" s="14"/>
      <c r="H33" s="44"/>
      <c r="I33" s="44">
        <v>15</v>
      </c>
      <c r="J33" s="44">
        <v>4</v>
      </c>
      <c r="K33" s="44">
        <v>3</v>
      </c>
      <c r="L33" s="43">
        <v>3</v>
      </c>
      <c r="M33" s="43">
        <v>4</v>
      </c>
      <c r="N33" s="44"/>
      <c r="O33" s="44"/>
      <c r="P33" s="44"/>
      <c r="Q33" s="44"/>
      <c r="R33" s="44"/>
      <c r="S33" s="44">
        <v>10</v>
      </c>
      <c r="T33" s="44">
        <v>3</v>
      </c>
      <c r="U33" s="44">
        <v>2</v>
      </c>
      <c r="V33" s="43">
        <v>2</v>
      </c>
      <c r="W33" s="43">
        <v>2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>
        <v>15</v>
      </c>
      <c r="AN33" s="44">
        <v>4</v>
      </c>
      <c r="AO33" s="44">
        <v>3</v>
      </c>
      <c r="AP33" s="44"/>
      <c r="AQ33" s="44">
        <v>4</v>
      </c>
      <c r="AR33" s="44"/>
      <c r="AS33" s="44"/>
      <c r="AT33" s="44"/>
      <c r="AU33" s="44"/>
      <c r="AV33" s="44"/>
      <c r="AW33" s="45"/>
      <c r="AX33" s="44"/>
      <c r="AY33" s="44"/>
      <c r="AZ33" s="44"/>
      <c r="BA33" s="44"/>
      <c r="BB33" s="51" t="s">
        <v>6</v>
      </c>
      <c r="BC33" s="51" t="s">
        <v>6</v>
      </c>
      <c r="BD33" s="51"/>
      <c r="BE33" s="51"/>
      <c r="BF33" s="51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6">
        <v>20</v>
      </c>
      <c r="BW33" s="46">
        <v>5</v>
      </c>
      <c r="BX33" s="46"/>
      <c r="BY33" s="46"/>
      <c r="BZ33" s="46">
        <v>5</v>
      </c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>
        <v>40</v>
      </c>
      <c r="DA33" s="44">
        <v>10</v>
      </c>
      <c r="DB33" s="44"/>
      <c r="DC33" s="44"/>
      <c r="DD33" s="44">
        <v>2</v>
      </c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5"/>
      <c r="DP33" s="44"/>
      <c r="DQ33" s="44"/>
      <c r="DR33" s="44"/>
      <c r="DS33" s="44"/>
      <c r="DT33" s="44">
        <v>13</v>
      </c>
      <c r="DU33" s="44">
        <v>3</v>
      </c>
      <c r="DV33" s="44">
        <v>3</v>
      </c>
      <c r="DW33" s="44">
        <v>3</v>
      </c>
      <c r="DX33" s="44">
        <v>3</v>
      </c>
      <c r="DY33" s="45"/>
      <c r="DZ33" s="44"/>
      <c r="EA33" s="44"/>
      <c r="EB33" s="44"/>
      <c r="EC33" s="44"/>
      <c r="ED33" s="45">
        <v>30</v>
      </c>
      <c r="EE33" s="45">
        <v>8</v>
      </c>
      <c r="EF33" s="45"/>
      <c r="EG33" s="45"/>
      <c r="EH33" s="45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17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</row>
    <row r="34" spans="1:227" ht="38.25" x14ac:dyDescent="0.2">
      <c r="A34" s="6" t="s">
        <v>3</v>
      </c>
      <c r="B34" s="2" t="s">
        <v>49</v>
      </c>
      <c r="C34" s="31" t="s">
        <v>5</v>
      </c>
      <c r="D34" s="31"/>
      <c r="E34" s="14"/>
      <c r="F34" s="14"/>
      <c r="G34" s="14"/>
      <c r="H34" s="44"/>
      <c r="I34" s="44">
        <v>15</v>
      </c>
      <c r="J34" s="44">
        <v>4</v>
      </c>
      <c r="K34" s="44">
        <v>3</v>
      </c>
      <c r="L34" s="43">
        <v>3</v>
      </c>
      <c r="M34" s="43">
        <v>4</v>
      </c>
      <c r="N34" s="44"/>
      <c r="O34" s="44"/>
      <c r="P34" s="44"/>
      <c r="Q34" s="44"/>
      <c r="R34" s="44"/>
      <c r="S34" s="44">
        <v>10</v>
      </c>
      <c r="T34" s="44">
        <v>3</v>
      </c>
      <c r="U34" s="44">
        <v>2</v>
      </c>
      <c r="V34" s="43">
        <v>2</v>
      </c>
      <c r="W34" s="43">
        <v>2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>
        <v>15</v>
      </c>
      <c r="AN34" s="44">
        <v>4</v>
      </c>
      <c r="AO34" s="44">
        <v>3</v>
      </c>
      <c r="AP34" s="44"/>
      <c r="AQ34" s="44">
        <v>4</v>
      </c>
      <c r="AR34" s="44"/>
      <c r="AS34" s="44"/>
      <c r="AT34" s="44"/>
      <c r="AU34" s="44"/>
      <c r="AV34" s="44"/>
      <c r="AW34" s="45"/>
      <c r="AX34" s="44"/>
      <c r="AY34" s="44"/>
      <c r="AZ34" s="44"/>
      <c r="BA34" s="44"/>
      <c r="BB34" s="51" t="s">
        <v>6</v>
      </c>
      <c r="BC34" s="51" t="s">
        <v>6</v>
      </c>
      <c r="BD34" s="51"/>
      <c r="BE34" s="51"/>
      <c r="BF34" s="51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6">
        <v>20</v>
      </c>
      <c r="BW34" s="46">
        <v>5</v>
      </c>
      <c r="BX34" s="46"/>
      <c r="BY34" s="46"/>
      <c r="BZ34" s="46">
        <v>5</v>
      </c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>
        <v>40</v>
      </c>
      <c r="DA34" s="44">
        <v>10</v>
      </c>
      <c r="DB34" s="44"/>
      <c r="DC34" s="44"/>
      <c r="DD34" s="44">
        <v>2</v>
      </c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5"/>
      <c r="DP34" s="44"/>
      <c r="DQ34" s="44"/>
      <c r="DR34" s="44"/>
      <c r="DS34" s="44"/>
      <c r="DT34" s="44">
        <v>13</v>
      </c>
      <c r="DU34" s="44">
        <v>3</v>
      </c>
      <c r="DV34" s="44">
        <v>3</v>
      </c>
      <c r="DW34" s="44">
        <v>3</v>
      </c>
      <c r="DX34" s="44">
        <v>3</v>
      </c>
      <c r="DY34" s="45"/>
      <c r="DZ34" s="44"/>
      <c r="EA34" s="44"/>
      <c r="EB34" s="44"/>
      <c r="EC34" s="44"/>
      <c r="ED34" s="45">
        <v>30</v>
      </c>
      <c r="EE34" s="45">
        <v>8</v>
      </c>
      <c r="EF34" s="45"/>
      <c r="EG34" s="45"/>
      <c r="EH34" s="45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17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</row>
    <row r="35" spans="1:227" s="15" customFormat="1" ht="26.25" thickBot="1" x14ac:dyDescent="0.25">
      <c r="A35" s="6" t="s">
        <v>4</v>
      </c>
      <c r="B35" s="2" t="s">
        <v>19</v>
      </c>
      <c r="C35" s="31" t="s">
        <v>5</v>
      </c>
      <c r="D35" s="31"/>
      <c r="E35" s="14"/>
      <c r="F35" s="14"/>
      <c r="G35" s="14"/>
      <c r="H35" s="44"/>
      <c r="I35" s="44">
        <v>30</v>
      </c>
      <c r="J35" s="44">
        <v>8</v>
      </c>
      <c r="K35" s="44">
        <v>6</v>
      </c>
      <c r="L35" s="43">
        <v>6</v>
      </c>
      <c r="M35" s="43">
        <v>8</v>
      </c>
      <c r="N35" s="44"/>
      <c r="O35" s="44"/>
      <c r="P35" s="44"/>
      <c r="Q35" s="44"/>
      <c r="R35" s="44"/>
      <c r="S35" s="44">
        <v>20</v>
      </c>
      <c r="T35" s="44">
        <v>6</v>
      </c>
      <c r="U35" s="44">
        <v>4</v>
      </c>
      <c r="V35" s="43">
        <v>4</v>
      </c>
      <c r="W35" s="43">
        <v>4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30</v>
      </c>
      <c r="AN35" s="44">
        <v>8</v>
      </c>
      <c r="AO35" s="44">
        <v>6</v>
      </c>
      <c r="AP35" s="44"/>
      <c r="AQ35" s="44">
        <v>8</v>
      </c>
      <c r="AR35" s="44"/>
      <c r="AS35" s="44"/>
      <c r="AT35" s="44"/>
      <c r="AU35" s="44"/>
      <c r="AV35" s="44"/>
      <c r="AW35" s="45"/>
      <c r="AX35" s="44"/>
      <c r="AY35" s="44"/>
      <c r="AZ35" s="44"/>
      <c r="BA35" s="44"/>
      <c r="BB35" s="51" t="s">
        <v>6</v>
      </c>
      <c r="BC35" s="51" t="s">
        <v>6</v>
      </c>
      <c r="BD35" s="51"/>
      <c r="BE35" s="51"/>
      <c r="BF35" s="51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6">
        <v>40</v>
      </c>
      <c r="BW35" s="46">
        <v>10</v>
      </c>
      <c r="BX35" s="46"/>
      <c r="BY35" s="46"/>
      <c r="BZ35" s="46">
        <v>10</v>
      </c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>
        <v>80</v>
      </c>
      <c r="DA35" s="44">
        <v>20</v>
      </c>
      <c r="DB35" s="44"/>
      <c r="DC35" s="44"/>
      <c r="DD35" s="44">
        <v>4</v>
      </c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5"/>
      <c r="DP35" s="44"/>
      <c r="DQ35" s="44"/>
      <c r="DR35" s="44"/>
      <c r="DS35" s="44"/>
      <c r="DT35" s="44">
        <v>26</v>
      </c>
      <c r="DU35" s="44">
        <v>6</v>
      </c>
      <c r="DV35" s="44">
        <v>6</v>
      </c>
      <c r="DW35" s="44">
        <v>6</v>
      </c>
      <c r="DX35" s="44">
        <v>6</v>
      </c>
      <c r="DY35" s="45"/>
      <c r="DZ35" s="44"/>
      <c r="EA35" s="44"/>
      <c r="EB35" s="44"/>
      <c r="EC35" s="48"/>
      <c r="ED35" s="49">
        <v>60</v>
      </c>
      <c r="EE35" s="45">
        <v>16</v>
      </c>
      <c r="EF35" s="45"/>
      <c r="EG35" s="45"/>
      <c r="EH35" s="45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17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</row>
    <row r="36" spans="1:227" ht="24.95" customHeight="1" x14ac:dyDescent="0.2">
      <c r="A36" s="59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1"/>
      <c r="GY36" s="39"/>
      <c r="GZ36" s="17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</row>
    <row r="37" spans="1:227" ht="99.95" customHeight="1" x14ac:dyDescent="0.2">
      <c r="A37" s="10" t="s">
        <v>95</v>
      </c>
      <c r="B37" s="9" t="s">
        <v>96</v>
      </c>
      <c r="C37" s="28" t="s">
        <v>97</v>
      </c>
      <c r="D37" s="28" t="s">
        <v>98</v>
      </c>
      <c r="E37" s="22" t="s">
        <v>176</v>
      </c>
      <c r="F37" s="22" t="s">
        <v>175</v>
      </c>
      <c r="G37" s="22" t="s">
        <v>267</v>
      </c>
      <c r="H37" s="22" t="s">
        <v>299</v>
      </c>
      <c r="I37" s="22" t="s">
        <v>99</v>
      </c>
      <c r="J37" s="22" t="s">
        <v>177</v>
      </c>
      <c r="K37" s="22" t="s">
        <v>178</v>
      </c>
      <c r="L37" s="22" t="s">
        <v>285</v>
      </c>
      <c r="M37" s="22" t="s">
        <v>300</v>
      </c>
      <c r="N37" s="22" t="s">
        <v>100</v>
      </c>
      <c r="O37" s="22" t="s">
        <v>198</v>
      </c>
      <c r="P37" s="22" t="s">
        <v>199</v>
      </c>
      <c r="Q37" s="22" t="s">
        <v>268</v>
      </c>
      <c r="R37" s="22" t="s">
        <v>301</v>
      </c>
      <c r="S37" s="22" t="s">
        <v>101</v>
      </c>
      <c r="T37" s="22" t="s">
        <v>200</v>
      </c>
      <c r="U37" s="22" t="s">
        <v>197</v>
      </c>
      <c r="V37" s="22" t="s">
        <v>284</v>
      </c>
      <c r="W37" s="22" t="s">
        <v>302</v>
      </c>
      <c r="X37" s="22" t="s">
        <v>102</v>
      </c>
      <c r="Y37" s="22" t="s">
        <v>179</v>
      </c>
      <c r="Z37" s="22" t="s">
        <v>180</v>
      </c>
      <c r="AA37" s="22" t="s">
        <v>269</v>
      </c>
      <c r="AB37" s="22" t="s">
        <v>303</v>
      </c>
      <c r="AC37" s="22" t="s">
        <v>103</v>
      </c>
      <c r="AD37" s="22" t="s">
        <v>201</v>
      </c>
      <c r="AE37" s="22" t="s">
        <v>202</v>
      </c>
      <c r="AF37" s="22" t="s">
        <v>297</v>
      </c>
      <c r="AG37" s="22" t="s">
        <v>304</v>
      </c>
      <c r="AH37" s="22" t="s">
        <v>104</v>
      </c>
      <c r="AI37" s="22" t="s">
        <v>181</v>
      </c>
      <c r="AJ37" s="22" t="s">
        <v>183</v>
      </c>
      <c r="AK37" s="22" t="s">
        <v>270</v>
      </c>
      <c r="AL37" s="22" t="s">
        <v>305</v>
      </c>
      <c r="AM37" s="29" t="s">
        <v>241</v>
      </c>
      <c r="AN37" s="22" t="s">
        <v>242</v>
      </c>
      <c r="AO37" s="22" t="s">
        <v>231</v>
      </c>
      <c r="AP37" s="22" t="s">
        <v>306</v>
      </c>
      <c r="AQ37" s="22" t="s">
        <v>307</v>
      </c>
      <c r="AR37" s="29" t="s">
        <v>105</v>
      </c>
      <c r="AS37" s="22" t="s">
        <v>182</v>
      </c>
      <c r="AT37" s="22" t="s">
        <v>184</v>
      </c>
      <c r="AU37" s="22" t="s">
        <v>271</v>
      </c>
      <c r="AV37" s="22" t="s">
        <v>308</v>
      </c>
      <c r="AW37" s="30" t="s">
        <v>106</v>
      </c>
      <c r="AX37" s="22" t="s">
        <v>203</v>
      </c>
      <c r="AY37" s="22" t="s">
        <v>204</v>
      </c>
      <c r="AZ37" s="22" t="s">
        <v>293</v>
      </c>
      <c r="BA37" s="22" t="s">
        <v>309</v>
      </c>
      <c r="BB37" s="29" t="s">
        <v>107</v>
      </c>
      <c r="BC37" s="22" t="s">
        <v>185</v>
      </c>
      <c r="BD37" s="22" t="s">
        <v>191</v>
      </c>
      <c r="BE37" s="22" t="s">
        <v>310</v>
      </c>
      <c r="BF37" s="22" t="s">
        <v>311</v>
      </c>
      <c r="BG37" s="29" t="s">
        <v>108</v>
      </c>
      <c r="BH37" s="22" t="s">
        <v>186</v>
      </c>
      <c r="BI37" s="22" t="s">
        <v>192</v>
      </c>
      <c r="BJ37" s="22" t="s">
        <v>286</v>
      </c>
      <c r="BK37" s="22" t="s">
        <v>312</v>
      </c>
      <c r="BL37" s="29" t="s">
        <v>243</v>
      </c>
      <c r="BM37" s="22" t="s">
        <v>244</v>
      </c>
      <c r="BN37" s="22" t="s">
        <v>232</v>
      </c>
      <c r="BO37" s="22" t="s">
        <v>272</v>
      </c>
      <c r="BP37" s="22" t="s">
        <v>313</v>
      </c>
      <c r="BQ37" s="22" t="s">
        <v>109</v>
      </c>
      <c r="BR37" s="22" t="s">
        <v>205</v>
      </c>
      <c r="BS37" s="22" t="s">
        <v>206</v>
      </c>
      <c r="BT37" s="22" t="s">
        <v>273</v>
      </c>
      <c r="BU37" s="22" t="s">
        <v>314</v>
      </c>
      <c r="BV37" s="22" t="s">
        <v>245</v>
      </c>
      <c r="BW37" s="22" t="s">
        <v>246</v>
      </c>
      <c r="BX37" s="22" t="s">
        <v>233</v>
      </c>
      <c r="BY37" s="22" t="s">
        <v>315</v>
      </c>
      <c r="BZ37" s="22" t="s">
        <v>316</v>
      </c>
      <c r="CA37" s="29" t="s">
        <v>247</v>
      </c>
      <c r="CB37" s="22" t="s">
        <v>248</v>
      </c>
      <c r="CC37" s="22" t="s">
        <v>234</v>
      </c>
      <c r="CD37" s="22" t="s">
        <v>274</v>
      </c>
      <c r="CE37" s="22" t="s">
        <v>317</v>
      </c>
      <c r="CF37" s="29" t="s">
        <v>249</v>
      </c>
      <c r="CG37" s="22" t="s">
        <v>250</v>
      </c>
      <c r="CH37" s="22" t="s">
        <v>235</v>
      </c>
      <c r="CI37" s="22" t="s">
        <v>318</v>
      </c>
      <c r="CJ37" s="22" t="s">
        <v>319</v>
      </c>
      <c r="CK37" s="29" t="s">
        <v>110</v>
      </c>
      <c r="CL37" s="22" t="s">
        <v>207</v>
      </c>
      <c r="CM37" s="22" t="s">
        <v>208</v>
      </c>
      <c r="CN37" s="22" t="s">
        <v>275</v>
      </c>
      <c r="CO37" s="22" t="s">
        <v>320</v>
      </c>
      <c r="CP37" s="29" t="s">
        <v>264</v>
      </c>
      <c r="CQ37" s="22" t="s">
        <v>265</v>
      </c>
      <c r="CR37" s="22" t="s">
        <v>266</v>
      </c>
      <c r="CS37" s="22" t="s">
        <v>321</v>
      </c>
      <c r="CT37" s="22" t="s">
        <v>322</v>
      </c>
      <c r="CU37" s="29" t="s">
        <v>125</v>
      </c>
      <c r="CV37" s="22" t="s">
        <v>209</v>
      </c>
      <c r="CW37" s="22" t="s">
        <v>210</v>
      </c>
      <c r="CX37" s="22" t="s">
        <v>323</v>
      </c>
      <c r="CY37" s="22" t="s">
        <v>324</v>
      </c>
      <c r="CZ37" s="29" t="s">
        <v>251</v>
      </c>
      <c r="DA37" s="22" t="s">
        <v>252</v>
      </c>
      <c r="DB37" s="22" t="s">
        <v>236</v>
      </c>
      <c r="DC37" s="22" t="s">
        <v>287</v>
      </c>
      <c r="DD37" s="22" t="s">
        <v>325</v>
      </c>
      <c r="DE37" s="29" t="s">
        <v>253</v>
      </c>
      <c r="DF37" s="22" t="s">
        <v>254</v>
      </c>
      <c r="DG37" s="22" t="s">
        <v>237</v>
      </c>
      <c r="DH37" s="22" t="s">
        <v>292</v>
      </c>
      <c r="DI37" s="22" t="s">
        <v>326</v>
      </c>
      <c r="DJ37" s="29" t="s">
        <v>111</v>
      </c>
      <c r="DK37" s="22" t="s">
        <v>187</v>
      </c>
      <c r="DL37" s="22" t="s">
        <v>193</v>
      </c>
      <c r="DM37" s="22" t="s">
        <v>276</v>
      </c>
      <c r="DN37" s="22" t="s">
        <v>327</v>
      </c>
      <c r="DO37" s="30" t="s">
        <v>112</v>
      </c>
      <c r="DP37" s="22" t="s">
        <v>211</v>
      </c>
      <c r="DQ37" s="22" t="s">
        <v>212</v>
      </c>
      <c r="DR37" s="22" t="s">
        <v>277</v>
      </c>
      <c r="DS37" s="22" t="s">
        <v>328</v>
      </c>
      <c r="DT37" s="29" t="s">
        <v>113</v>
      </c>
      <c r="DU37" s="22" t="s">
        <v>188</v>
      </c>
      <c r="DV37" s="22" t="s">
        <v>194</v>
      </c>
      <c r="DW37" s="22" t="s">
        <v>298</v>
      </c>
      <c r="DX37" s="22" t="s">
        <v>329</v>
      </c>
      <c r="DY37" s="30" t="s">
        <v>114</v>
      </c>
      <c r="DZ37" s="22" t="s">
        <v>213</v>
      </c>
      <c r="EA37" s="22" t="s">
        <v>214</v>
      </c>
      <c r="EB37" s="22" t="s">
        <v>288</v>
      </c>
      <c r="EC37" s="22" t="s">
        <v>330</v>
      </c>
      <c r="ED37" s="30" t="s">
        <v>294</v>
      </c>
      <c r="EE37" s="30" t="s">
        <v>294</v>
      </c>
      <c r="EF37" s="28" t="s">
        <v>331</v>
      </c>
      <c r="EG37" s="28" t="s">
        <v>332</v>
      </c>
      <c r="EH37" s="30" t="s">
        <v>115</v>
      </c>
      <c r="EI37" s="22" t="s">
        <v>215</v>
      </c>
      <c r="EJ37" s="22" t="s">
        <v>216</v>
      </c>
      <c r="EK37" s="22" t="s">
        <v>289</v>
      </c>
      <c r="EL37" s="22" t="s">
        <v>333</v>
      </c>
      <c r="EM37" s="29" t="s">
        <v>116</v>
      </c>
      <c r="EN37" s="22" t="s">
        <v>217</v>
      </c>
      <c r="EO37" s="22" t="s">
        <v>218</v>
      </c>
      <c r="EP37" s="22" t="s">
        <v>278</v>
      </c>
      <c r="EQ37" s="22" t="s">
        <v>334</v>
      </c>
      <c r="ER37" s="29" t="s">
        <v>255</v>
      </c>
      <c r="ES37" s="22" t="s">
        <v>256</v>
      </c>
      <c r="ET37" s="22" t="s">
        <v>238</v>
      </c>
      <c r="EU37" s="22" t="s">
        <v>335</v>
      </c>
      <c r="EV37" s="22" t="s">
        <v>336</v>
      </c>
      <c r="EW37" s="29" t="s">
        <v>117</v>
      </c>
      <c r="EX37" s="22" t="s">
        <v>189</v>
      </c>
      <c r="EY37" s="22" t="s">
        <v>195</v>
      </c>
      <c r="EZ37" s="22" t="s">
        <v>279</v>
      </c>
      <c r="FA37" s="22" t="s">
        <v>337</v>
      </c>
      <c r="FB37" s="29" t="s">
        <v>118</v>
      </c>
      <c r="FC37" s="22" t="s">
        <v>219</v>
      </c>
      <c r="FD37" s="22" t="s">
        <v>220</v>
      </c>
      <c r="FE37" s="22" t="s">
        <v>290</v>
      </c>
      <c r="FF37" s="22" t="s">
        <v>338</v>
      </c>
      <c r="FG37" s="29" t="s">
        <v>119</v>
      </c>
      <c r="FH37" s="22" t="s">
        <v>221</v>
      </c>
      <c r="FI37" s="22" t="s">
        <v>222</v>
      </c>
      <c r="FJ37" s="22" t="s">
        <v>291</v>
      </c>
      <c r="FK37" s="22" t="s">
        <v>339</v>
      </c>
      <c r="FL37" s="29" t="s">
        <v>120</v>
      </c>
      <c r="FM37" s="22" t="s">
        <v>190</v>
      </c>
      <c r="FN37" s="22" t="s">
        <v>196</v>
      </c>
      <c r="FO37" s="22" t="s">
        <v>280</v>
      </c>
      <c r="FP37" s="22" t="s">
        <v>340</v>
      </c>
      <c r="FQ37" s="22" t="s">
        <v>121</v>
      </c>
      <c r="FR37" s="22" t="s">
        <v>223</v>
      </c>
      <c r="FS37" s="22" t="s">
        <v>224</v>
      </c>
      <c r="FT37" s="22" t="s">
        <v>281</v>
      </c>
      <c r="FU37" s="22" t="s">
        <v>341</v>
      </c>
      <c r="FV37" s="29" t="s">
        <v>261</v>
      </c>
      <c r="FW37" s="22" t="s">
        <v>262</v>
      </c>
      <c r="FX37" s="22" t="s">
        <v>263</v>
      </c>
      <c r="FY37" s="22" t="s">
        <v>282</v>
      </c>
      <c r="FZ37" s="22" t="s">
        <v>342</v>
      </c>
      <c r="GA37" s="29" t="s">
        <v>257</v>
      </c>
      <c r="GB37" s="22" t="s">
        <v>258</v>
      </c>
      <c r="GC37" s="22" t="s">
        <v>239</v>
      </c>
      <c r="GD37" s="22" t="s">
        <v>343</v>
      </c>
      <c r="GE37" s="22" t="s">
        <v>344</v>
      </c>
      <c r="GF37" s="29" t="s">
        <v>122</v>
      </c>
      <c r="GG37" s="22" t="s">
        <v>225</v>
      </c>
      <c r="GH37" s="22" t="s">
        <v>226</v>
      </c>
      <c r="GI37" s="22" t="s">
        <v>283</v>
      </c>
      <c r="GJ37" s="22" t="s">
        <v>345</v>
      </c>
      <c r="GK37" s="29" t="s">
        <v>123</v>
      </c>
      <c r="GL37" s="22" t="s">
        <v>227</v>
      </c>
      <c r="GM37" s="22" t="s">
        <v>228</v>
      </c>
      <c r="GN37" s="22" t="s">
        <v>296</v>
      </c>
      <c r="GO37" s="22" t="s">
        <v>346</v>
      </c>
      <c r="GP37" s="29" t="s">
        <v>259</v>
      </c>
      <c r="GQ37" s="22" t="s">
        <v>260</v>
      </c>
      <c r="GR37" s="22" t="s">
        <v>240</v>
      </c>
      <c r="GS37" s="22" t="s">
        <v>347</v>
      </c>
      <c r="GT37" s="22" t="s">
        <v>348</v>
      </c>
      <c r="GU37" s="22" t="s">
        <v>124</v>
      </c>
      <c r="GV37" s="22" t="s">
        <v>229</v>
      </c>
      <c r="GW37" s="22" t="s">
        <v>230</v>
      </c>
      <c r="GX37" s="22" t="s">
        <v>295</v>
      </c>
      <c r="GY37" s="22" t="s">
        <v>349</v>
      </c>
      <c r="GZ37" s="17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</row>
    <row r="38" spans="1:227" ht="105.75" customHeight="1" x14ac:dyDescent="0.2">
      <c r="A38" s="6" t="s">
        <v>0</v>
      </c>
      <c r="B38" s="2" t="s">
        <v>11</v>
      </c>
      <c r="C38" s="31" t="s">
        <v>5</v>
      </c>
      <c r="D38" s="31">
        <v>40</v>
      </c>
      <c r="E38" s="14">
        <v>10</v>
      </c>
      <c r="F38" s="14">
        <v>10</v>
      </c>
      <c r="G38" s="14">
        <v>6</v>
      </c>
      <c r="H38" s="44">
        <v>5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>
        <v>20</v>
      </c>
      <c r="Y38" s="44">
        <v>5</v>
      </c>
      <c r="Z38" s="44">
        <v>5</v>
      </c>
      <c r="AA38" s="43">
        <v>5</v>
      </c>
      <c r="AB38" s="43">
        <v>5</v>
      </c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5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6"/>
      <c r="BW38" s="46"/>
      <c r="BX38" s="46"/>
      <c r="BY38" s="46"/>
      <c r="BZ38" s="46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>
        <v>45</v>
      </c>
      <c r="CL38" s="44">
        <v>11</v>
      </c>
      <c r="CM38" s="44">
        <v>11</v>
      </c>
      <c r="CN38" s="43">
        <v>11.25</v>
      </c>
      <c r="CO38" s="43">
        <v>10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5"/>
      <c r="DP38" s="44"/>
      <c r="DQ38" s="44"/>
      <c r="DR38" s="44"/>
      <c r="DS38" s="44"/>
      <c r="DT38" s="44"/>
      <c r="DU38" s="44"/>
      <c r="DV38" s="44"/>
      <c r="DW38" s="44"/>
      <c r="DX38" s="44"/>
      <c r="DY38" s="45"/>
      <c r="DZ38" s="44"/>
      <c r="EA38" s="44"/>
      <c r="EB38" s="44"/>
      <c r="EC38" s="44"/>
      <c r="ED38" s="45"/>
      <c r="EE38" s="45"/>
      <c r="EF38" s="45"/>
      <c r="EG38" s="45"/>
      <c r="EH38" s="45">
        <v>50</v>
      </c>
      <c r="EI38" s="44">
        <v>13</v>
      </c>
      <c r="EJ38" s="44">
        <v>12</v>
      </c>
      <c r="EK38" s="43">
        <v>4</v>
      </c>
      <c r="EL38" s="43">
        <v>10</v>
      </c>
      <c r="EM38" s="44">
        <v>13</v>
      </c>
      <c r="EN38" s="44">
        <v>3</v>
      </c>
      <c r="EO38" s="44">
        <v>3</v>
      </c>
      <c r="EP38" s="43">
        <v>3</v>
      </c>
      <c r="EQ38" s="43"/>
      <c r="ER38" s="44"/>
      <c r="ES38" s="44"/>
      <c r="ET38" s="44"/>
      <c r="EU38" s="44"/>
      <c r="EV38" s="44"/>
      <c r="EW38" s="44">
        <v>15</v>
      </c>
      <c r="EX38" s="44">
        <v>4</v>
      </c>
      <c r="EY38" s="44">
        <v>3</v>
      </c>
      <c r="EZ38" s="43">
        <v>2.1</v>
      </c>
      <c r="FA38" s="43"/>
      <c r="FB38" s="44"/>
      <c r="FC38" s="44"/>
      <c r="FD38" s="44"/>
      <c r="FE38" s="44"/>
      <c r="FF38" s="44"/>
      <c r="FG38" s="44">
        <v>10</v>
      </c>
      <c r="FH38" s="44">
        <v>3</v>
      </c>
      <c r="FI38" s="44">
        <v>3</v>
      </c>
      <c r="FJ38" s="43">
        <v>1</v>
      </c>
      <c r="FK38" s="43">
        <v>2</v>
      </c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>
        <v>20</v>
      </c>
      <c r="GL38" s="44">
        <v>5</v>
      </c>
      <c r="GM38" s="44">
        <v>5</v>
      </c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17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</row>
    <row r="39" spans="1:227" ht="81" customHeight="1" x14ac:dyDescent="0.2">
      <c r="A39" s="6" t="s">
        <v>1</v>
      </c>
      <c r="B39" s="2" t="s">
        <v>12</v>
      </c>
      <c r="C39" s="31" t="s">
        <v>5</v>
      </c>
      <c r="D39" s="31">
        <v>40</v>
      </c>
      <c r="E39" s="14">
        <v>10</v>
      </c>
      <c r="F39" s="14">
        <v>10</v>
      </c>
      <c r="G39" s="14">
        <v>6</v>
      </c>
      <c r="H39" s="44">
        <v>5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>
        <v>20</v>
      </c>
      <c r="Y39" s="44">
        <v>5</v>
      </c>
      <c r="Z39" s="44">
        <v>5</v>
      </c>
      <c r="AA39" s="43">
        <v>5</v>
      </c>
      <c r="AB39" s="43">
        <v>5</v>
      </c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5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6"/>
      <c r="BW39" s="46"/>
      <c r="BX39" s="46"/>
      <c r="BY39" s="46"/>
      <c r="BZ39" s="46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>
        <v>45</v>
      </c>
      <c r="CL39" s="44">
        <v>11</v>
      </c>
      <c r="CM39" s="44">
        <v>11</v>
      </c>
      <c r="CN39" s="43">
        <v>11.25</v>
      </c>
      <c r="CO39" s="43">
        <v>10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5"/>
      <c r="DP39" s="44"/>
      <c r="DQ39" s="44"/>
      <c r="DR39" s="44"/>
      <c r="DS39" s="44"/>
      <c r="DT39" s="44"/>
      <c r="DU39" s="44"/>
      <c r="DV39" s="44"/>
      <c r="DW39" s="44"/>
      <c r="DX39" s="44"/>
      <c r="DY39" s="45"/>
      <c r="DZ39" s="44"/>
      <c r="EA39" s="44"/>
      <c r="EB39" s="44"/>
      <c r="EC39" s="44"/>
      <c r="ED39" s="45"/>
      <c r="EE39" s="45"/>
      <c r="EF39" s="45"/>
      <c r="EG39" s="45"/>
      <c r="EH39" s="45">
        <v>50</v>
      </c>
      <c r="EI39" s="44">
        <v>13</v>
      </c>
      <c r="EJ39" s="44">
        <v>12</v>
      </c>
      <c r="EK39" s="43">
        <v>4</v>
      </c>
      <c r="EL39" s="43">
        <v>10</v>
      </c>
      <c r="EM39" s="44">
        <v>13</v>
      </c>
      <c r="EN39" s="44">
        <v>3</v>
      </c>
      <c r="EO39" s="44">
        <v>3</v>
      </c>
      <c r="EP39" s="43">
        <v>3</v>
      </c>
      <c r="EQ39" s="43"/>
      <c r="ER39" s="44"/>
      <c r="ES39" s="44"/>
      <c r="ET39" s="44"/>
      <c r="EU39" s="44"/>
      <c r="EV39" s="44"/>
      <c r="EW39" s="44">
        <v>15</v>
      </c>
      <c r="EX39" s="44">
        <v>4</v>
      </c>
      <c r="EY39" s="44">
        <v>3</v>
      </c>
      <c r="EZ39" s="43">
        <v>2.1</v>
      </c>
      <c r="FA39" s="43"/>
      <c r="FB39" s="44"/>
      <c r="FC39" s="44"/>
      <c r="FD39" s="44"/>
      <c r="FE39" s="44"/>
      <c r="FF39" s="44"/>
      <c r="FG39" s="44">
        <v>10</v>
      </c>
      <c r="FH39" s="44">
        <v>3</v>
      </c>
      <c r="FI39" s="44">
        <v>3</v>
      </c>
      <c r="FJ39" s="43">
        <v>1</v>
      </c>
      <c r="FK39" s="43">
        <v>2</v>
      </c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>
        <v>20</v>
      </c>
      <c r="GL39" s="44">
        <v>5</v>
      </c>
      <c r="GM39" s="44">
        <v>5</v>
      </c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17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</row>
    <row r="40" spans="1:227" ht="77.25" customHeight="1" x14ac:dyDescent="0.2">
      <c r="A40" s="6">
        <v>3</v>
      </c>
      <c r="B40" s="2" t="s">
        <v>51</v>
      </c>
      <c r="C40" s="31" t="s">
        <v>5</v>
      </c>
      <c r="D40" s="31">
        <v>40</v>
      </c>
      <c r="E40" s="14">
        <v>10</v>
      </c>
      <c r="F40" s="14">
        <v>10</v>
      </c>
      <c r="G40" s="14">
        <v>6</v>
      </c>
      <c r="H40" s="44">
        <v>5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>
        <v>20</v>
      </c>
      <c r="Y40" s="44">
        <v>5</v>
      </c>
      <c r="Z40" s="44">
        <v>5</v>
      </c>
      <c r="AA40" s="43">
        <v>5</v>
      </c>
      <c r="AB40" s="43">
        <v>5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5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6"/>
      <c r="BW40" s="46"/>
      <c r="BX40" s="46"/>
      <c r="BY40" s="46"/>
      <c r="BZ40" s="46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>
        <v>45</v>
      </c>
      <c r="CL40" s="44">
        <v>11</v>
      </c>
      <c r="CM40" s="44">
        <v>11</v>
      </c>
      <c r="CN40" s="43">
        <v>11.25</v>
      </c>
      <c r="CO40" s="43">
        <v>10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5"/>
      <c r="DP40" s="44"/>
      <c r="DQ40" s="44"/>
      <c r="DR40" s="44"/>
      <c r="DS40" s="44"/>
      <c r="DT40" s="44"/>
      <c r="DU40" s="44"/>
      <c r="DV40" s="44"/>
      <c r="DW40" s="44"/>
      <c r="DX40" s="44"/>
      <c r="DY40" s="45"/>
      <c r="DZ40" s="44"/>
      <c r="EA40" s="44"/>
      <c r="EB40" s="44"/>
      <c r="EC40" s="44"/>
      <c r="ED40" s="45"/>
      <c r="EE40" s="45"/>
      <c r="EF40" s="45"/>
      <c r="EG40" s="45"/>
      <c r="EH40" s="45">
        <v>50</v>
      </c>
      <c r="EI40" s="44">
        <v>13</v>
      </c>
      <c r="EJ40" s="44">
        <v>12</v>
      </c>
      <c r="EK40" s="43">
        <v>4</v>
      </c>
      <c r="EL40" s="43">
        <v>10</v>
      </c>
      <c r="EM40" s="44">
        <v>13</v>
      </c>
      <c r="EN40" s="44">
        <v>3</v>
      </c>
      <c r="EO40" s="44">
        <v>3</v>
      </c>
      <c r="EP40" s="43">
        <v>3</v>
      </c>
      <c r="EQ40" s="43"/>
      <c r="ER40" s="44"/>
      <c r="ES40" s="44"/>
      <c r="ET40" s="44"/>
      <c r="EU40" s="44"/>
      <c r="EV40" s="44"/>
      <c r="EW40" s="44">
        <v>15</v>
      </c>
      <c r="EX40" s="44">
        <v>4</v>
      </c>
      <c r="EY40" s="44">
        <v>3</v>
      </c>
      <c r="EZ40" s="43">
        <v>2.1</v>
      </c>
      <c r="FA40" s="43"/>
      <c r="FB40" s="44"/>
      <c r="FC40" s="44"/>
      <c r="FD40" s="44"/>
      <c r="FE40" s="44"/>
      <c r="FF40" s="44"/>
      <c r="FG40" s="44">
        <v>10</v>
      </c>
      <c r="FH40" s="44">
        <v>3</v>
      </c>
      <c r="FI40" s="44">
        <v>3</v>
      </c>
      <c r="FJ40" s="43">
        <v>1</v>
      </c>
      <c r="FK40" s="43">
        <v>2</v>
      </c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>
        <v>20</v>
      </c>
      <c r="GL40" s="44">
        <v>5</v>
      </c>
      <c r="GM40" s="44">
        <v>5</v>
      </c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17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</row>
    <row r="41" spans="1:227" ht="43.5" customHeight="1" x14ac:dyDescent="0.2">
      <c r="A41" s="6">
        <v>4</v>
      </c>
      <c r="B41" s="2" t="s">
        <v>50</v>
      </c>
      <c r="C41" s="31" t="s">
        <v>5</v>
      </c>
      <c r="D41" s="31">
        <v>40</v>
      </c>
      <c r="E41" s="14">
        <v>10</v>
      </c>
      <c r="F41" s="14">
        <v>10</v>
      </c>
      <c r="G41" s="14">
        <v>6</v>
      </c>
      <c r="H41" s="44">
        <v>5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>
        <v>20</v>
      </c>
      <c r="Y41" s="44">
        <v>5</v>
      </c>
      <c r="Z41" s="44">
        <v>5</v>
      </c>
      <c r="AA41" s="43">
        <v>5</v>
      </c>
      <c r="AB41" s="43">
        <v>5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5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6"/>
      <c r="BW41" s="46"/>
      <c r="BX41" s="46"/>
      <c r="BY41" s="46"/>
      <c r="BZ41" s="46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>
        <v>45</v>
      </c>
      <c r="CL41" s="44">
        <v>11</v>
      </c>
      <c r="CM41" s="44">
        <v>11</v>
      </c>
      <c r="CN41" s="43">
        <v>11.25</v>
      </c>
      <c r="CO41" s="43">
        <v>10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5"/>
      <c r="DP41" s="44"/>
      <c r="DQ41" s="44"/>
      <c r="DR41" s="44"/>
      <c r="DS41" s="44"/>
      <c r="DT41" s="44"/>
      <c r="DU41" s="44"/>
      <c r="DV41" s="44"/>
      <c r="DW41" s="44"/>
      <c r="DX41" s="44"/>
      <c r="DY41" s="45"/>
      <c r="DZ41" s="44"/>
      <c r="EA41" s="44"/>
      <c r="EB41" s="44"/>
      <c r="EC41" s="44"/>
      <c r="ED41" s="45"/>
      <c r="EE41" s="45"/>
      <c r="EF41" s="45"/>
      <c r="EG41" s="45"/>
      <c r="EH41" s="45">
        <v>50</v>
      </c>
      <c r="EI41" s="44">
        <v>13</v>
      </c>
      <c r="EJ41" s="44">
        <v>12</v>
      </c>
      <c r="EK41" s="43">
        <v>4</v>
      </c>
      <c r="EL41" s="43">
        <v>10</v>
      </c>
      <c r="EM41" s="44">
        <v>13</v>
      </c>
      <c r="EN41" s="44">
        <v>3</v>
      </c>
      <c r="EO41" s="44">
        <v>3</v>
      </c>
      <c r="EP41" s="43">
        <v>3</v>
      </c>
      <c r="EQ41" s="43"/>
      <c r="ER41" s="44"/>
      <c r="ES41" s="44"/>
      <c r="ET41" s="44"/>
      <c r="EU41" s="44"/>
      <c r="EV41" s="44"/>
      <c r="EW41" s="44">
        <v>15</v>
      </c>
      <c r="EX41" s="44">
        <v>4</v>
      </c>
      <c r="EY41" s="44">
        <v>3</v>
      </c>
      <c r="EZ41" s="43">
        <v>2.1</v>
      </c>
      <c r="FA41" s="43"/>
      <c r="FB41" s="44"/>
      <c r="FC41" s="44"/>
      <c r="FD41" s="44"/>
      <c r="FE41" s="44"/>
      <c r="FF41" s="44"/>
      <c r="FG41" s="44">
        <v>10</v>
      </c>
      <c r="FH41" s="44">
        <v>3</v>
      </c>
      <c r="FI41" s="44">
        <v>3</v>
      </c>
      <c r="FJ41" s="43">
        <v>1</v>
      </c>
      <c r="FK41" s="43">
        <v>2</v>
      </c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>
        <v>20</v>
      </c>
      <c r="GL41" s="44">
        <v>5</v>
      </c>
      <c r="GM41" s="44">
        <v>5</v>
      </c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17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</row>
    <row r="42" spans="1:227" s="15" customFormat="1" ht="26.25" customHeight="1" thickBot="1" x14ac:dyDescent="0.25">
      <c r="A42" s="6">
        <v>5</v>
      </c>
      <c r="B42" s="2" t="s">
        <v>19</v>
      </c>
      <c r="C42" s="31" t="s">
        <v>5</v>
      </c>
      <c r="D42" s="31">
        <v>80</v>
      </c>
      <c r="E42" s="14">
        <v>20</v>
      </c>
      <c r="F42" s="14">
        <v>20</v>
      </c>
      <c r="G42" s="14">
        <v>12</v>
      </c>
      <c r="H42" s="44">
        <v>10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>
        <v>40</v>
      </c>
      <c r="Y42" s="44">
        <v>10</v>
      </c>
      <c r="Z42" s="44">
        <v>10</v>
      </c>
      <c r="AA42" s="43">
        <v>10</v>
      </c>
      <c r="AB42" s="43">
        <v>10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5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6"/>
      <c r="BW42" s="46"/>
      <c r="BX42" s="46"/>
      <c r="BY42" s="46"/>
      <c r="BZ42" s="46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>
        <v>90</v>
      </c>
      <c r="CL42" s="44">
        <v>22</v>
      </c>
      <c r="CM42" s="44">
        <v>22</v>
      </c>
      <c r="CN42" s="43">
        <v>22.5</v>
      </c>
      <c r="CO42" s="43">
        <v>20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5"/>
      <c r="DP42" s="44"/>
      <c r="DQ42" s="44"/>
      <c r="DR42" s="44"/>
      <c r="DS42" s="44"/>
      <c r="DT42" s="44"/>
      <c r="DU42" s="44"/>
      <c r="DV42" s="44"/>
      <c r="DW42" s="44"/>
      <c r="DX42" s="44"/>
      <c r="DY42" s="45"/>
      <c r="DZ42" s="44"/>
      <c r="EA42" s="44"/>
      <c r="EB42" s="44"/>
      <c r="EC42" s="48"/>
      <c r="ED42" s="50"/>
      <c r="EE42" s="50"/>
      <c r="EF42" s="49"/>
      <c r="EG42" s="49"/>
      <c r="EH42" s="45">
        <v>100</v>
      </c>
      <c r="EI42" s="44">
        <v>26</v>
      </c>
      <c r="EJ42" s="44">
        <v>24</v>
      </c>
      <c r="EK42" s="43">
        <v>8</v>
      </c>
      <c r="EL42" s="43">
        <v>20</v>
      </c>
      <c r="EM42" s="44">
        <v>26</v>
      </c>
      <c r="EN42" s="44">
        <v>6</v>
      </c>
      <c r="EO42" s="44">
        <v>6</v>
      </c>
      <c r="EP42" s="43">
        <v>7</v>
      </c>
      <c r="EQ42" s="43"/>
      <c r="ER42" s="44"/>
      <c r="ES42" s="44"/>
      <c r="ET42" s="44"/>
      <c r="EU42" s="44"/>
      <c r="EV42" s="44"/>
      <c r="EW42" s="44">
        <v>30</v>
      </c>
      <c r="EX42" s="44">
        <v>8</v>
      </c>
      <c r="EY42" s="44">
        <v>6</v>
      </c>
      <c r="EZ42" s="43">
        <v>4.2</v>
      </c>
      <c r="FA42" s="43"/>
      <c r="FB42" s="44"/>
      <c r="FC42" s="44"/>
      <c r="FD42" s="44"/>
      <c r="FE42" s="44"/>
      <c r="FF42" s="44"/>
      <c r="FG42" s="44">
        <v>20</v>
      </c>
      <c r="FH42" s="44">
        <v>6</v>
      </c>
      <c r="FI42" s="44">
        <v>6</v>
      </c>
      <c r="FJ42" s="43">
        <v>2</v>
      </c>
      <c r="FK42" s="43">
        <v>4</v>
      </c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>
        <v>40</v>
      </c>
      <c r="GL42" s="44">
        <v>10</v>
      </c>
      <c r="GM42" s="44">
        <v>10</v>
      </c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17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</row>
    <row r="43" spans="1:227" ht="24.95" customHeight="1" x14ac:dyDescent="0.2">
      <c r="A43" s="59" t="s">
        <v>70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1"/>
      <c r="GY43" s="39"/>
      <c r="GZ43" s="17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</row>
    <row r="44" spans="1:227" ht="99.95" customHeight="1" x14ac:dyDescent="0.2">
      <c r="A44" s="10" t="s">
        <v>95</v>
      </c>
      <c r="B44" s="9" t="s">
        <v>96</v>
      </c>
      <c r="C44" s="28" t="s">
        <v>97</v>
      </c>
      <c r="D44" s="28" t="s">
        <v>98</v>
      </c>
      <c r="E44" s="22" t="s">
        <v>176</v>
      </c>
      <c r="F44" s="22" t="s">
        <v>175</v>
      </c>
      <c r="G44" s="22" t="s">
        <v>267</v>
      </c>
      <c r="H44" s="22" t="s">
        <v>299</v>
      </c>
      <c r="I44" s="22" t="s">
        <v>99</v>
      </c>
      <c r="J44" s="22" t="s">
        <v>177</v>
      </c>
      <c r="K44" s="22" t="s">
        <v>178</v>
      </c>
      <c r="L44" s="22" t="s">
        <v>285</v>
      </c>
      <c r="M44" s="22" t="s">
        <v>300</v>
      </c>
      <c r="N44" s="22" t="s">
        <v>100</v>
      </c>
      <c r="O44" s="22" t="s">
        <v>198</v>
      </c>
      <c r="P44" s="22" t="s">
        <v>199</v>
      </c>
      <c r="Q44" s="22" t="s">
        <v>268</v>
      </c>
      <c r="R44" s="22" t="s">
        <v>301</v>
      </c>
      <c r="S44" s="22" t="s">
        <v>101</v>
      </c>
      <c r="T44" s="22" t="s">
        <v>200</v>
      </c>
      <c r="U44" s="22" t="s">
        <v>197</v>
      </c>
      <c r="V44" s="22" t="s">
        <v>284</v>
      </c>
      <c r="W44" s="22" t="s">
        <v>302</v>
      </c>
      <c r="X44" s="22" t="s">
        <v>102</v>
      </c>
      <c r="Y44" s="22" t="s">
        <v>179</v>
      </c>
      <c r="Z44" s="22" t="s">
        <v>180</v>
      </c>
      <c r="AA44" s="22" t="s">
        <v>269</v>
      </c>
      <c r="AB44" s="22" t="s">
        <v>303</v>
      </c>
      <c r="AC44" s="22" t="s">
        <v>103</v>
      </c>
      <c r="AD44" s="22" t="s">
        <v>201</v>
      </c>
      <c r="AE44" s="22" t="s">
        <v>202</v>
      </c>
      <c r="AF44" s="22" t="s">
        <v>297</v>
      </c>
      <c r="AG44" s="22" t="s">
        <v>304</v>
      </c>
      <c r="AH44" s="22" t="s">
        <v>104</v>
      </c>
      <c r="AI44" s="22" t="s">
        <v>181</v>
      </c>
      <c r="AJ44" s="22" t="s">
        <v>183</v>
      </c>
      <c r="AK44" s="22" t="s">
        <v>270</v>
      </c>
      <c r="AL44" s="22" t="s">
        <v>305</v>
      </c>
      <c r="AM44" s="29" t="s">
        <v>241</v>
      </c>
      <c r="AN44" s="22" t="s">
        <v>242</v>
      </c>
      <c r="AO44" s="22" t="s">
        <v>231</v>
      </c>
      <c r="AP44" s="22" t="s">
        <v>306</v>
      </c>
      <c r="AQ44" s="22" t="s">
        <v>307</v>
      </c>
      <c r="AR44" s="29" t="s">
        <v>105</v>
      </c>
      <c r="AS44" s="22" t="s">
        <v>182</v>
      </c>
      <c r="AT44" s="22" t="s">
        <v>184</v>
      </c>
      <c r="AU44" s="22" t="s">
        <v>271</v>
      </c>
      <c r="AV44" s="22" t="s">
        <v>308</v>
      </c>
      <c r="AW44" s="30" t="s">
        <v>106</v>
      </c>
      <c r="AX44" s="22" t="s">
        <v>203</v>
      </c>
      <c r="AY44" s="22" t="s">
        <v>204</v>
      </c>
      <c r="AZ44" s="22" t="s">
        <v>293</v>
      </c>
      <c r="BA44" s="22" t="s">
        <v>309</v>
      </c>
      <c r="BB44" s="29" t="s">
        <v>107</v>
      </c>
      <c r="BC44" s="22" t="s">
        <v>185</v>
      </c>
      <c r="BD44" s="22" t="s">
        <v>191</v>
      </c>
      <c r="BE44" s="22" t="s">
        <v>310</v>
      </c>
      <c r="BF44" s="22" t="s">
        <v>311</v>
      </c>
      <c r="BG44" s="29" t="s">
        <v>108</v>
      </c>
      <c r="BH44" s="22" t="s">
        <v>186</v>
      </c>
      <c r="BI44" s="22" t="s">
        <v>192</v>
      </c>
      <c r="BJ44" s="22" t="s">
        <v>286</v>
      </c>
      <c r="BK44" s="22" t="s">
        <v>312</v>
      </c>
      <c r="BL44" s="29" t="s">
        <v>243</v>
      </c>
      <c r="BM44" s="22" t="s">
        <v>244</v>
      </c>
      <c r="BN44" s="22" t="s">
        <v>232</v>
      </c>
      <c r="BO44" s="22" t="s">
        <v>272</v>
      </c>
      <c r="BP44" s="22" t="s">
        <v>313</v>
      </c>
      <c r="BQ44" s="22" t="s">
        <v>109</v>
      </c>
      <c r="BR44" s="22" t="s">
        <v>205</v>
      </c>
      <c r="BS44" s="22" t="s">
        <v>206</v>
      </c>
      <c r="BT44" s="22" t="s">
        <v>273</v>
      </c>
      <c r="BU44" s="22" t="s">
        <v>314</v>
      </c>
      <c r="BV44" s="22" t="s">
        <v>245</v>
      </c>
      <c r="BW44" s="22" t="s">
        <v>246</v>
      </c>
      <c r="BX44" s="22" t="s">
        <v>233</v>
      </c>
      <c r="BY44" s="22" t="s">
        <v>315</v>
      </c>
      <c r="BZ44" s="22" t="s">
        <v>316</v>
      </c>
      <c r="CA44" s="29" t="s">
        <v>247</v>
      </c>
      <c r="CB44" s="22" t="s">
        <v>248</v>
      </c>
      <c r="CC44" s="22" t="s">
        <v>234</v>
      </c>
      <c r="CD44" s="22" t="s">
        <v>274</v>
      </c>
      <c r="CE44" s="22" t="s">
        <v>317</v>
      </c>
      <c r="CF44" s="29" t="s">
        <v>249</v>
      </c>
      <c r="CG44" s="22" t="s">
        <v>250</v>
      </c>
      <c r="CH44" s="22" t="s">
        <v>235</v>
      </c>
      <c r="CI44" s="22" t="s">
        <v>318</v>
      </c>
      <c r="CJ44" s="22" t="s">
        <v>319</v>
      </c>
      <c r="CK44" s="29" t="s">
        <v>110</v>
      </c>
      <c r="CL44" s="22" t="s">
        <v>207</v>
      </c>
      <c r="CM44" s="22" t="s">
        <v>208</v>
      </c>
      <c r="CN44" s="22" t="s">
        <v>275</v>
      </c>
      <c r="CO44" s="22" t="s">
        <v>320</v>
      </c>
      <c r="CP44" s="29" t="s">
        <v>264</v>
      </c>
      <c r="CQ44" s="22" t="s">
        <v>265</v>
      </c>
      <c r="CR44" s="22" t="s">
        <v>266</v>
      </c>
      <c r="CS44" s="22" t="s">
        <v>321</v>
      </c>
      <c r="CT44" s="22" t="s">
        <v>322</v>
      </c>
      <c r="CU44" s="29" t="s">
        <v>125</v>
      </c>
      <c r="CV44" s="22" t="s">
        <v>209</v>
      </c>
      <c r="CW44" s="22" t="s">
        <v>210</v>
      </c>
      <c r="CX44" s="22" t="s">
        <v>323</v>
      </c>
      <c r="CY44" s="22" t="s">
        <v>324</v>
      </c>
      <c r="CZ44" s="29" t="s">
        <v>251</v>
      </c>
      <c r="DA44" s="22" t="s">
        <v>252</v>
      </c>
      <c r="DB44" s="22" t="s">
        <v>236</v>
      </c>
      <c r="DC44" s="22" t="s">
        <v>287</v>
      </c>
      <c r="DD44" s="22" t="s">
        <v>325</v>
      </c>
      <c r="DE44" s="29" t="s">
        <v>253</v>
      </c>
      <c r="DF44" s="22" t="s">
        <v>254</v>
      </c>
      <c r="DG44" s="22" t="s">
        <v>237</v>
      </c>
      <c r="DH44" s="22" t="s">
        <v>292</v>
      </c>
      <c r="DI44" s="22" t="s">
        <v>326</v>
      </c>
      <c r="DJ44" s="29" t="s">
        <v>111</v>
      </c>
      <c r="DK44" s="22" t="s">
        <v>187</v>
      </c>
      <c r="DL44" s="22" t="s">
        <v>193</v>
      </c>
      <c r="DM44" s="22" t="s">
        <v>276</v>
      </c>
      <c r="DN44" s="22" t="s">
        <v>327</v>
      </c>
      <c r="DO44" s="30" t="s">
        <v>112</v>
      </c>
      <c r="DP44" s="22" t="s">
        <v>211</v>
      </c>
      <c r="DQ44" s="22" t="s">
        <v>212</v>
      </c>
      <c r="DR44" s="22" t="s">
        <v>277</v>
      </c>
      <c r="DS44" s="22" t="s">
        <v>328</v>
      </c>
      <c r="DT44" s="29" t="s">
        <v>113</v>
      </c>
      <c r="DU44" s="22" t="s">
        <v>188</v>
      </c>
      <c r="DV44" s="22" t="s">
        <v>194</v>
      </c>
      <c r="DW44" s="22" t="s">
        <v>298</v>
      </c>
      <c r="DX44" s="22" t="s">
        <v>329</v>
      </c>
      <c r="DY44" s="30" t="s">
        <v>114</v>
      </c>
      <c r="DZ44" s="22" t="s">
        <v>213</v>
      </c>
      <c r="EA44" s="22" t="s">
        <v>214</v>
      </c>
      <c r="EB44" s="22" t="s">
        <v>288</v>
      </c>
      <c r="EC44" s="22" t="s">
        <v>330</v>
      </c>
      <c r="ED44" s="30" t="s">
        <v>294</v>
      </c>
      <c r="EE44" s="30" t="s">
        <v>294</v>
      </c>
      <c r="EF44" s="28" t="s">
        <v>331</v>
      </c>
      <c r="EG44" s="28" t="s">
        <v>332</v>
      </c>
      <c r="EH44" s="30" t="s">
        <v>115</v>
      </c>
      <c r="EI44" s="22" t="s">
        <v>215</v>
      </c>
      <c r="EJ44" s="22" t="s">
        <v>216</v>
      </c>
      <c r="EK44" s="22" t="s">
        <v>289</v>
      </c>
      <c r="EL44" s="22" t="s">
        <v>333</v>
      </c>
      <c r="EM44" s="29" t="s">
        <v>116</v>
      </c>
      <c r="EN44" s="22" t="s">
        <v>217</v>
      </c>
      <c r="EO44" s="22" t="s">
        <v>218</v>
      </c>
      <c r="EP44" s="22" t="s">
        <v>278</v>
      </c>
      <c r="EQ44" s="22" t="s">
        <v>334</v>
      </c>
      <c r="ER44" s="29" t="s">
        <v>255</v>
      </c>
      <c r="ES44" s="22" t="s">
        <v>256</v>
      </c>
      <c r="ET44" s="22" t="s">
        <v>238</v>
      </c>
      <c r="EU44" s="22" t="s">
        <v>335</v>
      </c>
      <c r="EV44" s="22" t="s">
        <v>336</v>
      </c>
      <c r="EW44" s="29" t="s">
        <v>117</v>
      </c>
      <c r="EX44" s="22" t="s">
        <v>189</v>
      </c>
      <c r="EY44" s="22" t="s">
        <v>195</v>
      </c>
      <c r="EZ44" s="22" t="s">
        <v>279</v>
      </c>
      <c r="FA44" s="22" t="s">
        <v>337</v>
      </c>
      <c r="FB44" s="29" t="s">
        <v>118</v>
      </c>
      <c r="FC44" s="22" t="s">
        <v>219</v>
      </c>
      <c r="FD44" s="22" t="s">
        <v>220</v>
      </c>
      <c r="FE44" s="22" t="s">
        <v>290</v>
      </c>
      <c r="FF44" s="22" t="s">
        <v>338</v>
      </c>
      <c r="FG44" s="29" t="s">
        <v>119</v>
      </c>
      <c r="FH44" s="22" t="s">
        <v>221</v>
      </c>
      <c r="FI44" s="22" t="s">
        <v>222</v>
      </c>
      <c r="FJ44" s="22" t="s">
        <v>291</v>
      </c>
      <c r="FK44" s="22" t="s">
        <v>339</v>
      </c>
      <c r="FL44" s="29" t="s">
        <v>120</v>
      </c>
      <c r="FM44" s="22" t="s">
        <v>190</v>
      </c>
      <c r="FN44" s="22" t="s">
        <v>196</v>
      </c>
      <c r="FO44" s="22" t="s">
        <v>280</v>
      </c>
      <c r="FP44" s="22" t="s">
        <v>340</v>
      </c>
      <c r="FQ44" s="22" t="s">
        <v>121</v>
      </c>
      <c r="FR44" s="22" t="s">
        <v>223</v>
      </c>
      <c r="FS44" s="22" t="s">
        <v>224</v>
      </c>
      <c r="FT44" s="22" t="s">
        <v>281</v>
      </c>
      <c r="FU44" s="22" t="s">
        <v>341</v>
      </c>
      <c r="FV44" s="29" t="s">
        <v>261</v>
      </c>
      <c r="FW44" s="22" t="s">
        <v>262</v>
      </c>
      <c r="FX44" s="22" t="s">
        <v>263</v>
      </c>
      <c r="FY44" s="22" t="s">
        <v>282</v>
      </c>
      <c r="FZ44" s="22" t="s">
        <v>342</v>
      </c>
      <c r="GA44" s="29" t="s">
        <v>257</v>
      </c>
      <c r="GB44" s="22" t="s">
        <v>258</v>
      </c>
      <c r="GC44" s="22" t="s">
        <v>239</v>
      </c>
      <c r="GD44" s="22" t="s">
        <v>343</v>
      </c>
      <c r="GE44" s="22" t="s">
        <v>344</v>
      </c>
      <c r="GF44" s="29" t="s">
        <v>122</v>
      </c>
      <c r="GG44" s="22" t="s">
        <v>225</v>
      </c>
      <c r="GH44" s="22" t="s">
        <v>226</v>
      </c>
      <c r="GI44" s="22" t="s">
        <v>283</v>
      </c>
      <c r="GJ44" s="22" t="s">
        <v>345</v>
      </c>
      <c r="GK44" s="29" t="s">
        <v>123</v>
      </c>
      <c r="GL44" s="22" t="s">
        <v>227</v>
      </c>
      <c r="GM44" s="22" t="s">
        <v>228</v>
      </c>
      <c r="GN44" s="22" t="s">
        <v>296</v>
      </c>
      <c r="GO44" s="22" t="s">
        <v>346</v>
      </c>
      <c r="GP44" s="29" t="s">
        <v>259</v>
      </c>
      <c r="GQ44" s="22" t="s">
        <v>260</v>
      </c>
      <c r="GR44" s="22" t="s">
        <v>240</v>
      </c>
      <c r="GS44" s="22" t="s">
        <v>347</v>
      </c>
      <c r="GT44" s="22" t="s">
        <v>348</v>
      </c>
      <c r="GU44" s="22" t="s">
        <v>124</v>
      </c>
      <c r="GV44" s="22" t="s">
        <v>229</v>
      </c>
      <c r="GW44" s="22" t="s">
        <v>230</v>
      </c>
      <c r="GX44" s="22" t="s">
        <v>295</v>
      </c>
      <c r="GY44" s="22" t="s">
        <v>349</v>
      </c>
      <c r="GZ44" s="17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</row>
    <row r="45" spans="1:227" ht="102" x14ac:dyDescent="0.2">
      <c r="A45" s="6" t="s">
        <v>0</v>
      </c>
      <c r="B45" s="2" t="s">
        <v>141</v>
      </c>
      <c r="C45" s="31" t="s">
        <v>5</v>
      </c>
      <c r="D45" s="31">
        <v>35</v>
      </c>
      <c r="E45" s="14">
        <v>9</v>
      </c>
      <c r="F45" s="14">
        <v>9</v>
      </c>
      <c r="G45" s="14">
        <v>6</v>
      </c>
      <c r="H45" s="44">
        <v>5</v>
      </c>
      <c r="I45" s="44"/>
      <c r="J45" s="44"/>
      <c r="K45" s="44"/>
      <c r="L45" s="44"/>
      <c r="M45" s="44"/>
      <c r="N45" s="44">
        <v>10</v>
      </c>
      <c r="O45" s="44">
        <v>3</v>
      </c>
      <c r="P45" s="44">
        <v>2</v>
      </c>
      <c r="Q45" s="43">
        <v>2</v>
      </c>
      <c r="R45" s="43">
        <v>2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5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6"/>
      <c r="BW45" s="46"/>
      <c r="BX45" s="46"/>
      <c r="BY45" s="46"/>
      <c r="BZ45" s="46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>
        <v>1</v>
      </c>
      <c r="DJ45" s="44"/>
      <c r="DK45" s="44"/>
      <c r="DL45" s="44"/>
      <c r="DM45" s="44"/>
      <c r="DN45" s="44"/>
      <c r="DO45" s="45"/>
      <c r="DP45" s="44"/>
      <c r="DQ45" s="44"/>
      <c r="DR45" s="44"/>
      <c r="DS45" s="44"/>
      <c r="DT45" s="44"/>
      <c r="DU45" s="44"/>
      <c r="DV45" s="44"/>
      <c r="DW45" s="44"/>
      <c r="DX45" s="44"/>
      <c r="DY45" s="45"/>
      <c r="DZ45" s="44"/>
      <c r="EA45" s="44"/>
      <c r="EB45" s="44"/>
      <c r="EC45" s="44"/>
      <c r="ED45" s="45"/>
      <c r="EE45" s="45"/>
      <c r="EF45" s="45"/>
      <c r="EG45" s="45"/>
      <c r="EH45" s="45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17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</row>
    <row r="46" spans="1:227" ht="102" x14ac:dyDescent="0.2">
      <c r="A46" s="6" t="s">
        <v>1</v>
      </c>
      <c r="B46" s="2" t="s">
        <v>13</v>
      </c>
      <c r="C46" s="31" t="s">
        <v>5</v>
      </c>
      <c r="D46" s="31">
        <v>35</v>
      </c>
      <c r="E46" s="14">
        <v>9</v>
      </c>
      <c r="F46" s="14">
        <v>9</v>
      </c>
      <c r="G46" s="14">
        <v>6</v>
      </c>
      <c r="H46" s="44">
        <v>5</v>
      </c>
      <c r="I46" s="44"/>
      <c r="J46" s="44"/>
      <c r="K46" s="44"/>
      <c r="L46" s="44"/>
      <c r="M46" s="44"/>
      <c r="N46" s="44">
        <v>10</v>
      </c>
      <c r="O46" s="44">
        <v>3</v>
      </c>
      <c r="P46" s="44">
        <v>2</v>
      </c>
      <c r="Q46" s="43">
        <v>2</v>
      </c>
      <c r="R46" s="43">
        <v>2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5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6"/>
      <c r="BW46" s="46"/>
      <c r="BX46" s="46"/>
      <c r="BY46" s="46"/>
      <c r="BZ46" s="46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>
        <v>1</v>
      </c>
      <c r="DJ46" s="44"/>
      <c r="DK46" s="44"/>
      <c r="DL46" s="44"/>
      <c r="DM46" s="44"/>
      <c r="DN46" s="44"/>
      <c r="DO46" s="45"/>
      <c r="DP46" s="44"/>
      <c r="DQ46" s="44"/>
      <c r="DR46" s="44"/>
      <c r="DS46" s="44"/>
      <c r="DT46" s="44"/>
      <c r="DU46" s="44"/>
      <c r="DV46" s="44"/>
      <c r="DW46" s="44"/>
      <c r="DX46" s="44"/>
      <c r="DY46" s="45"/>
      <c r="DZ46" s="44"/>
      <c r="EA46" s="44"/>
      <c r="EB46" s="44"/>
      <c r="EC46" s="44"/>
      <c r="ED46" s="45"/>
      <c r="EE46" s="45"/>
      <c r="EF46" s="45"/>
      <c r="EG46" s="45"/>
      <c r="EH46" s="45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17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</row>
    <row r="47" spans="1:227" ht="76.5" x14ac:dyDescent="0.2">
      <c r="A47" s="6" t="s">
        <v>2</v>
      </c>
      <c r="B47" s="2" t="s">
        <v>142</v>
      </c>
      <c r="C47" s="31" t="s">
        <v>5</v>
      </c>
      <c r="D47" s="31">
        <v>35</v>
      </c>
      <c r="E47" s="14">
        <v>9</v>
      </c>
      <c r="F47" s="14">
        <v>9</v>
      </c>
      <c r="G47" s="14">
        <v>6</v>
      </c>
      <c r="H47" s="44">
        <v>5</v>
      </c>
      <c r="I47" s="44"/>
      <c r="J47" s="44"/>
      <c r="K47" s="44"/>
      <c r="L47" s="44"/>
      <c r="M47" s="44"/>
      <c r="N47" s="44">
        <v>10</v>
      </c>
      <c r="O47" s="44">
        <v>3</v>
      </c>
      <c r="P47" s="44">
        <v>2</v>
      </c>
      <c r="Q47" s="43">
        <v>2</v>
      </c>
      <c r="R47" s="43">
        <v>2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5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6"/>
      <c r="BW47" s="46"/>
      <c r="BX47" s="46"/>
      <c r="BY47" s="46"/>
      <c r="BZ47" s="46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>
        <v>1</v>
      </c>
      <c r="DJ47" s="44"/>
      <c r="DK47" s="44"/>
      <c r="DL47" s="44"/>
      <c r="DM47" s="44"/>
      <c r="DN47" s="44"/>
      <c r="DO47" s="45"/>
      <c r="DP47" s="44"/>
      <c r="DQ47" s="44"/>
      <c r="DR47" s="44"/>
      <c r="DS47" s="44"/>
      <c r="DT47" s="44"/>
      <c r="DU47" s="44"/>
      <c r="DV47" s="44"/>
      <c r="DW47" s="44"/>
      <c r="DX47" s="44"/>
      <c r="DY47" s="45"/>
      <c r="DZ47" s="44"/>
      <c r="EA47" s="44"/>
      <c r="EB47" s="44"/>
      <c r="EC47" s="44"/>
      <c r="ED47" s="45"/>
      <c r="EE47" s="45"/>
      <c r="EF47" s="45"/>
      <c r="EG47" s="45"/>
      <c r="EH47" s="45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17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</row>
    <row r="48" spans="1:227" s="15" customFormat="1" ht="49.5" customHeight="1" thickBot="1" x14ac:dyDescent="0.25">
      <c r="A48" s="6" t="s">
        <v>3</v>
      </c>
      <c r="B48" s="2" t="s">
        <v>52</v>
      </c>
      <c r="C48" s="31" t="s">
        <v>5</v>
      </c>
      <c r="D48" s="31">
        <v>35</v>
      </c>
      <c r="E48" s="14">
        <v>9</v>
      </c>
      <c r="F48" s="14">
        <v>9</v>
      </c>
      <c r="G48" s="14">
        <v>6</v>
      </c>
      <c r="H48" s="44">
        <v>5</v>
      </c>
      <c r="I48" s="44"/>
      <c r="J48" s="44"/>
      <c r="K48" s="44"/>
      <c r="L48" s="44"/>
      <c r="M48" s="44"/>
      <c r="N48" s="44">
        <v>10</v>
      </c>
      <c r="O48" s="44">
        <v>3</v>
      </c>
      <c r="P48" s="44">
        <v>4</v>
      </c>
      <c r="Q48" s="43">
        <v>2</v>
      </c>
      <c r="R48" s="43">
        <v>2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5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6"/>
      <c r="BW48" s="46"/>
      <c r="BX48" s="46"/>
      <c r="BY48" s="46"/>
      <c r="BZ48" s="46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>
        <v>1</v>
      </c>
      <c r="DJ48" s="44"/>
      <c r="DK48" s="44"/>
      <c r="DL48" s="44"/>
      <c r="DM48" s="44"/>
      <c r="DN48" s="44"/>
      <c r="DO48" s="45"/>
      <c r="DP48" s="44"/>
      <c r="DQ48" s="44"/>
      <c r="DR48" s="44"/>
      <c r="DS48" s="44"/>
      <c r="DT48" s="44"/>
      <c r="DU48" s="44"/>
      <c r="DV48" s="44"/>
      <c r="DW48" s="44"/>
      <c r="DX48" s="44"/>
      <c r="DY48" s="45"/>
      <c r="DZ48" s="44"/>
      <c r="EA48" s="44"/>
      <c r="EB48" s="44"/>
      <c r="EC48" s="48"/>
      <c r="ED48" s="49"/>
      <c r="EE48" s="49"/>
      <c r="EF48" s="49"/>
      <c r="EG48" s="49"/>
      <c r="EH48" s="45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17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</row>
    <row r="49" spans="1:227" ht="24.95" customHeight="1" x14ac:dyDescent="0.2">
      <c r="A49" s="59" t="s">
        <v>71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1"/>
      <c r="GY49" s="39"/>
      <c r="GZ49" s="17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</row>
    <row r="50" spans="1:227" ht="99.95" customHeight="1" x14ac:dyDescent="0.2">
      <c r="A50" s="10" t="s">
        <v>95</v>
      </c>
      <c r="B50" s="9" t="s">
        <v>96</v>
      </c>
      <c r="C50" s="28" t="s">
        <v>97</v>
      </c>
      <c r="D50" s="28" t="s">
        <v>98</v>
      </c>
      <c r="E50" s="22" t="s">
        <v>176</v>
      </c>
      <c r="F50" s="22" t="s">
        <v>175</v>
      </c>
      <c r="G50" s="22" t="s">
        <v>267</v>
      </c>
      <c r="H50" s="22" t="s">
        <v>299</v>
      </c>
      <c r="I50" s="22" t="s">
        <v>99</v>
      </c>
      <c r="J50" s="22" t="s">
        <v>177</v>
      </c>
      <c r="K50" s="22" t="s">
        <v>178</v>
      </c>
      <c r="L50" s="22" t="s">
        <v>285</v>
      </c>
      <c r="M50" s="22" t="s">
        <v>300</v>
      </c>
      <c r="N50" s="22" t="s">
        <v>100</v>
      </c>
      <c r="O50" s="22" t="s">
        <v>198</v>
      </c>
      <c r="P50" s="22" t="s">
        <v>199</v>
      </c>
      <c r="Q50" s="22" t="s">
        <v>268</v>
      </c>
      <c r="R50" s="22" t="s">
        <v>301</v>
      </c>
      <c r="S50" s="22" t="s">
        <v>101</v>
      </c>
      <c r="T50" s="22" t="s">
        <v>200</v>
      </c>
      <c r="U50" s="22" t="s">
        <v>197</v>
      </c>
      <c r="V50" s="22" t="s">
        <v>284</v>
      </c>
      <c r="W50" s="22" t="s">
        <v>302</v>
      </c>
      <c r="X50" s="22" t="s">
        <v>102</v>
      </c>
      <c r="Y50" s="22" t="s">
        <v>179</v>
      </c>
      <c r="Z50" s="22" t="s">
        <v>180</v>
      </c>
      <c r="AA50" s="22" t="s">
        <v>269</v>
      </c>
      <c r="AB50" s="22" t="s">
        <v>303</v>
      </c>
      <c r="AC50" s="22" t="s">
        <v>103</v>
      </c>
      <c r="AD50" s="22" t="s">
        <v>201</v>
      </c>
      <c r="AE50" s="22" t="s">
        <v>202</v>
      </c>
      <c r="AF50" s="22" t="s">
        <v>297</v>
      </c>
      <c r="AG50" s="22" t="s">
        <v>304</v>
      </c>
      <c r="AH50" s="22" t="s">
        <v>104</v>
      </c>
      <c r="AI50" s="22" t="s">
        <v>181</v>
      </c>
      <c r="AJ50" s="22" t="s">
        <v>183</v>
      </c>
      <c r="AK50" s="22" t="s">
        <v>270</v>
      </c>
      <c r="AL50" s="22" t="s">
        <v>305</v>
      </c>
      <c r="AM50" s="29" t="s">
        <v>241</v>
      </c>
      <c r="AN50" s="22" t="s">
        <v>242</v>
      </c>
      <c r="AO50" s="22" t="s">
        <v>231</v>
      </c>
      <c r="AP50" s="22" t="s">
        <v>306</v>
      </c>
      <c r="AQ50" s="22" t="s">
        <v>307</v>
      </c>
      <c r="AR50" s="29" t="s">
        <v>105</v>
      </c>
      <c r="AS50" s="22" t="s">
        <v>182</v>
      </c>
      <c r="AT50" s="22" t="s">
        <v>184</v>
      </c>
      <c r="AU50" s="22" t="s">
        <v>271</v>
      </c>
      <c r="AV50" s="22" t="s">
        <v>308</v>
      </c>
      <c r="AW50" s="30" t="s">
        <v>106</v>
      </c>
      <c r="AX50" s="22" t="s">
        <v>203</v>
      </c>
      <c r="AY50" s="22" t="s">
        <v>204</v>
      </c>
      <c r="AZ50" s="22" t="s">
        <v>293</v>
      </c>
      <c r="BA50" s="22" t="s">
        <v>309</v>
      </c>
      <c r="BB50" s="29" t="s">
        <v>107</v>
      </c>
      <c r="BC50" s="22" t="s">
        <v>185</v>
      </c>
      <c r="BD50" s="22" t="s">
        <v>191</v>
      </c>
      <c r="BE50" s="22" t="s">
        <v>310</v>
      </c>
      <c r="BF50" s="22" t="s">
        <v>311</v>
      </c>
      <c r="BG50" s="29" t="s">
        <v>108</v>
      </c>
      <c r="BH50" s="22" t="s">
        <v>186</v>
      </c>
      <c r="BI50" s="22" t="s">
        <v>192</v>
      </c>
      <c r="BJ50" s="22" t="s">
        <v>286</v>
      </c>
      <c r="BK50" s="22" t="s">
        <v>312</v>
      </c>
      <c r="BL50" s="29" t="s">
        <v>243</v>
      </c>
      <c r="BM50" s="22" t="s">
        <v>244</v>
      </c>
      <c r="BN50" s="22" t="s">
        <v>232</v>
      </c>
      <c r="BO50" s="22" t="s">
        <v>272</v>
      </c>
      <c r="BP50" s="22" t="s">
        <v>313</v>
      </c>
      <c r="BQ50" s="22" t="s">
        <v>109</v>
      </c>
      <c r="BR50" s="22" t="s">
        <v>205</v>
      </c>
      <c r="BS50" s="22" t="s">
        <v>206</v>
      </c>
      <c r="BT50" s="22" t="s">
        <v>273</v>
      </c>
      <c r="BU50" s="22" t="s">
        <v>314</v>
      </c>
      <c r="BV50" s="22" t="s">
        <v>245</v>
      </c>
      <c r="BW50" s="22" t="s">
        <v>246</v>
      </c>
      <c r="BX50" s="22" t="s">
        <v>233</v>
      </c>
      <c r="BY50" s="22" t="s">
        <v>315</v>
      </c>
      <c r="BZ50" s="22" t="s">
        <v>316</v>
      </c>
      <c r="CA50" s="29" t="s">
        <v>247</v>
      </c>
      <c r="CB50" s="22" t="s">
        <v>248</v>
      </c>
      <c r="CC50" s="22" t="s">
        <v>234</v>
      </c>
      <c r="CD50" s="22" t="s">
        <v>274</v>
      </c>
      <c r="CE50" s="22" t="s">
        <v>317</v>
      </c>
      <c r="CF50" s="29" t="s">
        <v>249</v>
      </c>
      <c r="CG50" s="22" t="s">
        <v>250</v>
      </c>
      <c r="CH50" s="22" t="s">
        <v>235</v>
      </c>
      <c r="CI50" s="22" t="s">
        <v>318</v>
      </c>
      <c r="CJ50" s="22" t="s">
        <v>319</v>
      </c>
      <c r="CK50" s="29" t="s">
        <v>110</v>
      </c>
      <c r="CL50" s="22" t="s">
        <v>207</v>
      </c>
      <c r="CM50" s="22" t="s">
        <v>208</v>
      </c>
      <c r="CN50" s="22" t="s">
        <v>275</v>
      </c>
      <c r="CO50" s="22" t="s">
        <v>320</v>
      </c>
      <c r="CP50" s="29" t="s">
        <v>264</v>
      </c>
      <c r="CQ50" s="22" t="s">
        <v>265</v>
      </c>
      <c r="CR50" s="22" t="s">
        <v>266</v>
      </c>
      <c r="CS50" s="22" t="s">
        <v>321</v>
      </c>
      <c r="CT50" s="22" t="s">
        <v>322</v>
      </c>
      <c r="CU50" s="29" t="s">
        <v>125</v>
      </c>
      <c r="CV50" s="22" t="s">
        <v>209</v>
      </c>
      <c r="CW50" s="22" t="s">
        <v>210</v>
      </c>
      <c r="CX50" s="22" t="s">
        <v>323</v>
      </c>
      <c r="CY50" s="22" t="s">
        <v>324</v>
      </c>
      <c r="CZ50" s="29" t="s">
        <v>251</v>
      </c>
      <c r="DA50" s="22" t="s">
        <v>252</v>
      </c>
      <c r="DB50" s="22" t="s">
        <v>236</v>
      </c>
      <c r="DC50" s="22" t="s">
        <v>287</v>
      </c>
      <c r="DD50" s="22" t="s">
        <v>325</v>
      </c>
      <c r="DE50" s="29" t="s">
        <v>253</v>
      </c>
      <c r="DF50" s="22" t="s">
        <v>254</v>
      </c>
      <c r="DG50" s="22" t="s">
        <v>237</v>
      </c>
      <c r="DH50" s="22" t="s">
        <v>292</v>
      </c>
      <c r="DI50" s="22" t="s">
        <v>326</v>
      </c>
      <c r="DJ50" s="29" t="s">
        <v>111</v>
      </c>
      <c r="DK50" s="22" t="s">
        <v>187</v>
      </c>
      <c r="DL50" s="22" t="s">
        <v>193</v>
      </c>
      <c r="DM50" s="22" t="s">
        <v>276</v>
      </c>
      <c r="DN50" s="22" t="s">
        <v>327</v>
      </c>
      <c r="DO50" s="30" t="s">
        <v>112</v>
      </c>
      <c r="DP50" s="22" t="s">
        <v>211</v>
      </c>
      <c r="DQ50" s="22" t="s">
        <v>212</v>
      </c>
      <c r="DR50" s="22" t="s">
        <v>277</v>
      </c>
      <c r="DS50" s="22" t="s">
        <v>328</v>
      </c>
      <c r="DT50" s="29" t="s">
        <v>113</v>
      </c>
      <c r="DU50" s="22" t="s">
        <v>188</v>
      </c>
      <c r="DV50" s="22" t="s">
        <v>194</v>
      </c>
      <c r="DW50" s="22" t="s">
        <v>298</v>
      </c>
      <c r="DX50" s="22" t="s">
        <v>329</v>
      </c>
      <c r="DY50" s="30" t="s">
        <v>114</v>
      </c>
      <c r="DZ50" s="22" t="s">
        <v>213</v>
      </c>
      <c r="EA50" s="22" t="s">
        <v>214</v>
      </c>
      <c r="EB50" s="22" t="s">
        <v>288</v>
      </c>
      <c r="EC50" s="22" t="s">
        <v>330</v>
      </c>
      <c r="ED50" s="30" t="s">
        <v>294</v>
      </c>
      <c r="EE50" s="30" t="s">
        <v>294</v>
      </c>
      <c r="EF50" s="28" t="s">
        <v>331</v>
      </c>
      <c r="EG50" s="28" t="s">
        <v>332</v>
      </c>
      <c r="EH50" s="30" t="s">
        <v>115</v>
      </c>
      <c r="EI50" s="22" t="s">
        <v>215</v>
      </c>
      <c r="EJ50" s="22" t="s">
        <v>216</v>
      </c>
      <c r="EK50" s="22" t="s">
        <v>289</v>
      </c>
      <c r="EL50" s="22" t="s">
        <v>333</v>
      </c>
      <c r="EM50" s="29" t="s">
        <v>116</v>
      </c>
      <c r="EN50" s="22" t="s">
        <v>217</v>
      </c>
      <c r="EO50" s="22" t="s">
        <v>218</v>
      </c>
      <c r="EP50" s="22" t="s">
        <v>278</v>
      </c>
      <c r="EQ50" s="22" t="s">
        <v>334</v>
      </c>
      <c r="ER50" s="29" t="s">
        <v>255</v>
      </c>
      <c r="ES50" s="22" t="s">
        <v>256</v>
      </c>
      <c r="ET50" s="22" t="s">
        <v>238</v>
      </c>
      <c r="EU50" s="22" t="s">
        <v>335</v>
      </c>
      <c r="EV50" s="22" t="s">
        <v>336</v>
      </c>
      <c r="EW50" s="29" t="s">
        <v>117</v>
      </c>
      <c r="EX50" s="22" t="s">
        <v>189</v>
      </c>
      <c r="EY50" s="22" t="s">
        <v>195</v>
      </c>
      <c r="EZ50" s="22" t="s">
        <v>279</v>
      </c>
      <c r="FA50" s="22" t="s">
        <v>337</v>
      </c>
      <c r="FB50" s="29" t="s">
        <v>118</v>
      </c>
      <c r="FC50" s="22" t="s">
        <v>219</v>
      </c>
      <c r="FD50" s="22" t="s">
        <v>220</v>
      </c>
      <c r="FE50" s="22" t="s">
        <v>290</v>
      </c>
      <c r="FF50" s="22" t="s">
        <v>338</v>
      </c>
      <c r="FG50" s="29" t="s">
        <v>119</v>
      </c>
      <c r="FH50" s="22" t="s">
        <v>221</v>
      </c>
      <c r="FI50" s="22" t="s">
        <v>222</v>
      </c>
      <c r="FJ50" s="22" t="s">
        <v>291</v>
      </c>
      <c r="FK50" s="22" t="s">
        <v>339</v>
      </c>
      <c r="FL50" s="29" t="s">
        <v>120</v>
      </c>
      <c r="FM50" s="22" t="s">
        <v>190</v>
      </c>
      <c r="FN50" s="22" t="s">
        <v>196</v>
      </c>
      <c r="FO50" s="22" t="s">
        <v>280</v>
      </c>
      <c r="FP50" s="22" t="s">
        <v>340</v>
      </c>
      <c r="FQ50" s="22" t="s">
        <v>121</v>
      </c>
      <c r="FR50" s="22" t="s">
        <v>223</v>
      </c>
      <c r="FS50" s="22" t="s">
        <v>224</v>
      </c>
      <c r="FT50" s="22" t="s">
        <v>281</v>
      </c>
      <c r="FU50" s="22" t="s">
        <v>341</v>
      </c>
      <c r="FV50" s="29" t="s">
        <v>261</v>
      </c>
      <c r="FW50" s="22" t="s">
        <v>262</v>
      </c>
      <c r="FX50" s="22" t="s">
        <v>263</v>
      </c>
      <c r="FY50" s="22" t="s">
        <v>282</v>
      </c>
      <c r="FZ50" s="22" t="s">
        <v>342</v>
      </c>
      <c r="GA50" s="29" t="s">
        <v>257</v>
      </c>
      <c r="GB50" s="22" t="s">
        <v>258</v>
      </c>
      <c r="GC50" s="22" t="s">
        <v>239</v>
      </c>
      <c r="GD50" s="22" t="s">
        <v>343</v>
      </c>
      <c r="GE50" s="22" t="s">
        <v>344</v>
      </c>
      <c r="GF50" s="29" t="s">
        <v>122</v>
      </c>
      <c r="GG50" s="22" t="s">
        <v>225</v>
      </c>
      <c r="GH50" s="22" t="s">
        <v>226</v>
      </c>
      <c r="GI50" s="22" t="s">
        <v>283</v>
      </c>
      <c r="GJ50" s="22" t="s">
        <v>345</v>
      </c>
      <c r="GK50" s="29" t="s">
        <v>123</v>
      </c>
      <c r="GL50" s="22" t="s">
        <v>227</v>
      </c>
      <c r="GM50" s="22" t="s">
        <v>228</v>
      </c>
      <c r="GN50" s="22" t="s">
        <v>296</v>
      </c>
      <c r="GO50" s="22" t="s">
        <v>346</v>
      </c>
      <c r="GP50" s="29" t="s">
        <v>259</v>
      </c>
      <c r="GQ50" s="22" t="s">
        <v>260</v>
      </c>
      <c r="GR50" s="22" t="s">
        <v>240</v>
      </c>
      <c r="GS50" s="22" t="s">
        <v>347</v>
      </c>
      <c r="GT50" s="22" t="s">
        <v>348</v>
      </c>
      <c r="GU50" s="22" t="s">
        <v>124</v>
      </c>
      <c r="GV50" s="22" t="s">
        <v>229</v>
      </c>
      <c r="GW50" s="22" t="s">
        <v>230</v>
      </c>
      <c r="GX50" s="22" t="s">
        <v>295</v>
      </c>
      <c r="GY50" s="22" t="s">
        <v>349</v>
      </c>
      <c r="GZ50" s="17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</row>
    <row r="51" spans="1:227" ht="102" x14ac:dyDescent="0.2">
      <c r="A51" s="6" t="s">
        <v>0</v>
      </c>
      <c r="B51" s="2" t="s">
        <v>143</v>
      </c>
      <c r="C51" s="31" t="s">
        <v>5</v>
      </c>
      <c r="D51" s="31">
        <v>30</v>
      </c>
      <c r="E51" s="14">
        <v>8</v>
      </c>
      <c r="F51" s="14">
        <v>8</v>
      </c>
      <c r="G51" s="14">
        <v>4</v>
      </c>
      <c r="H51" s="14"/>
      <c r="I51" s="14" t="s">
        <v>6</v>
      </c>
      <c r="J51" s="14" t="s">
        <v>6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31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25"/>
      <c r="BW51" s="25"/>
      <c r="BX51" s="25"/>
      <c r="BY51" s="25"/>
      <c r="BZ51" s="25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31"/>
      <c r="DP51" s="14"/>
      <c r="DQ51" s="14"/>
      <c r="DR51" s="14"/>
      <c r="DS51" s="14"/>
      <c r="DT51" s="14"/>
      <c r="DU51" s="14"/>
      <c r="DV51" s="14"/>
      <c r="DW51" s="14"/>
      <c r="DX51" s="14"/>
      <c r="DY51" s="31"/>
      <c r="DZ51" s="14"/>
      <c r="EA51" s="14"/>
      <c r="EB51" s="14"/>
      <c r="EC51" s="14"/>
      <c r="ED51" s="31"/>
      <c r="EE51" s="31"/>
      <c r="EF51" s="31"/>
      <c r="EG51" s="31"/>
      <c r="EH51" s="31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7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</row>
    <row r="52" spans="1:227" ht="63.75" x14ac:dyDescent="0.2">
      <c r="A52" s="6" t="s">
        <v>1</v>
      </c>
      <c r="B52" s="2" t="s">
        <v>14</v>
      </c>
      <c r="C52" s="31" t="s">
        <v>5</v>
      </c>
      <c r="D52" s="31">
        <v>30</v>
      </c>
      <c r="E52" s="14">
        <v>8</v>
      </c>
      <c r="F52" s="14">
        <v>8</v>
      </c>
      <c r="G52" s="14">
        <v>4</v>
      </c>
      <c r="H52" s="14"/>
      <c r="I52" s="14" t="s">
        <v>6</v>
      </c>
      <c r="J52" s="14" t="s">
        <v>6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31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25"/>
      <c r="BW52" s="25"/>
      <c r="BX52" s="25"/>
      <c r="BY52" s="25"/>
      <c r="BZ52" s="25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31"/>
      <c r="DP52" s="14"/>
      <c r="DQ52" s="14"/>
      <c r="DR52" s="14"/>
      <c r="DS52" s="14"/>
      <c r="DT52" s="14"/>
      <c r="DU52" s="14"/>
      <c r="DV52" s="14"/>
      <c r="DW52" s="14"/>
      <c r="DX52" s="14"/>
      <c r="DY52" s="31"/>
      <c r="DZ52" s="14"/>
      <c r="EA52" s="14"/>
      <c r="EB52" s="14"/>
      <c r="EC52" s="14"/>
      <c r="ED52" s="31"/>
      <c r="EE52" s="31"/>
      <c r="EF52" s="31"/>
      <c r="EG52" s="31"/>
      <c r="EH52" s="31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7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</row>
    <row r="53" spans="1:227" ht="105.75" customHeight="1" x14ac:dyDescent="0.2">
      <c r="A53" s="6" t="s">
        <v>2</v>
      </c>
      <c r="B53" s="2" t="s">
        <v>15</v>
      </c>
      <c r="C53" s="31" t="s">
        <v>5</v>
      </c>
      <c r="D53" s="31">
        <v>30</v>
      </c>
      <c r="E53" s="14">
        <v>8</v>
      </c>
      <c r="F53" s="14">
        <v>8</v>
      </c>
      <c r="G53" s="14">
        <v>4</v>
      </c>
      <c r="H53" s="14"/>
      <c r="I53" s="14" t="s">
        <v>6</v>
      </c>
      <c r="J53" s="14" t="s">
        <v>6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31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25"/>
      <c r="BW53" s="25"/>
      <c r="BX53" s="25"/>
      <c r="BY53" s="25"/>
      <c r="BZ53" s="25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31"/>
      <c r="DP53" s="14"/>
      <c r="DQ53" s="14"/>
      <c r="DR53" s="14"/>
      <c r="DS53" s="14"/>
      <c r="DT53" s="14"/>
      <c r="DU53" s="14"/>
      <c r="DV53" s="14"/>
      <c r="DW53" s="14"/>
      <c r="DX53" s="14"/>
      <c r="DY53" s="31"/>
      <c r="DZ53" s="14"/>
      <c r="EA53" s="14"/>
      <c r="EB53" s="14"/>
      <c r="EC53" s="14"/>
      <c r="ED53" s="31"/>
      <c r="EE53" s="31"/>
      <c r="EF53" s="31"/>
      <c r="EG53" s="31"/>
      <c r="EH53" s="31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7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</row>
    <row r="54" spans="1:227" ht="80.25" customHeight="1" x14ac:dyDescent="0.2">
      <c r="A54" s="6" t="s">
        <v>3</v>
      </c>
      <c r="B54" s="2" t="s">
        <v>16</v>
      </c>
      <c r="C54" s="31" t="s">
        <v>5</v>
      </c>
      <c r="D54" s="31">
        <v>30</v>
      </c>
      <c r="E54" s="14">
        <v>8</v>
      </c>
      <c r="F54" s="14">
        <v>8</v>
      </c>
      <c r="G54" s="14">
        <v>4</v>
      </c>
      <c r="H54" s="14"/>
      <c r="I54" s="14" t="s">
        <v>6</v>
      </c>
      <c r="J54" s="14" t="s">
        <v>6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31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25"/>
      <c r="BW54" s="25"/>
      <c r="BX54" s="25"/>
      <c r="BY54" s="25"/>
      <c r="BZ54" s="25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31"/>
      <c r="DP54" s="14"/>
      <c r="DQ54" s="14"/>
      <c r="DR54" s="14"/>
      <c r="DS54" s="14"/>
      <c r="DT54" s="14"/>
      <c r="DU54" s="14"/>
      <c r="DV54" s="14"/>
      <c r="DW54" s="14"/>
      <c r="DX54" s="14"/>
      <c r="DY54" s="31"/>
      <c r="DZ54" s="14"/>
      <c r="EA54" s="14"/>
      <c r="EB54" s="14"/>
      <c r="EC54" s="14"/>
      <c r="ED54" s="31"/>
      <c r="EE54" s="31"/>
      <c r="EF54" s="31"/>
      <c r="EG54" s="31"/>
      <c r="EH54" s="31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7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</row>
    <row r="55" spans="1:227" s="15" customFormat="1" ht="30.75" customHeight="1" thickBot="1" x14ac:dyDescent="0.25">
      <c r="A55" s="6" t="s">
        <v>4</v>
      </c>
      <c r="B55" s="2" t="s">
        <v>138</v>
      </c>
      <c r="C55" s="31" t="s">
        <v>5</v>
      </c>
      <c r="D55" s="31">
        <v>60</v>
      </c>
      <c r="E55" s="14">
        <v>16</v>
      </c>
      <c r="F55" s="14">
        <v>16</v>
      </c>
      <c r="G55" s="14">
        <v>8</v>
      </c>
      <c r="H55" s="14"/>
      <c r="I55" s="14" t="s">
        <v>6</v>
      </c>
      <c r="J55" s="14" t="s">
        <v>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31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25"/>
      <c r="BW55" s="25"/>
      <c r="BX55" s="25"/>
      <c r="BY55" s="25"/>
      <c r="BZ55" s="25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31"/>
      <c r="DP55" s="14"/>
      <c r="DQ55" s="14"/>
      <c r="DR55" s="14"/>
      <c r="DS55" s="14"/>
      <c r="DT55" s="14"/>
      <c r="DU55" s="14"/>
      <c r="DV55" s="14"/>
      <c r="DW55" s="14"/>
      <c r="DX55" s="14"/>
      <c r="DY55" s="31"/>
      <c r="DZ55" s="14"/>
      <c r="EA55" s="14"/>
      <c r="EB55" s="14"/>
      <c r="EC55" s="37"/>
      <c r="ED55" s="33"/>
      <c r="EE55" s="33"/>
      <c r="EF55" s="32"/>
      <c r="EG55" s="32"/>
      <c r="EH55" s="31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7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</row>
    <row r="56" spans="1:227" ht="24.95" customHeight="1" x14ac:dyDescent="0.2">
      <c r="A56" s="59" t="s">
        <v>72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1"/>
      <c r="GY56" s="39"/>
      <c r="GZ56" s="17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</row>
    <row r="57" spans="1:227" ht="99.95" customHeight="1" x14ac:dyDescent="0.2">
      <c r="A57" s="10" t="s">
        <v>95</v>
      </c>
      <c r="B57" s="9" t="s">
        <v>96</v>
      </c>
      <c r="C57" s="28" t="s">
        <v>97</v>
      </c>
      <c r="D57" s="28" t="s">
        <v>98</v>
      </c>
      <c r="E57" s="22" t="s">
        <v>176</v>
      </c>
      <c r="F57" s="22" t="s">
        <v>175</v>
      </c>
      <c r="G57" s="22" t="s">
        <v>267</v>
      </c>
      <c r="H57" s="22" t="s">
        <v>299</v>
      </c>
      <c r="I57" s="22" t="s">
        <v>99</v>
      </c>
      <c r="J57" s="22" t="s">
        <v>177</v>
      </c>
      <c r="K57" s="22" t="s">
        <v>178</v>
      </c>
      <c r="L57" s="22" t="s">
        <v>285</v>
      </c>
      <c r="M57" s="22" t="s">
        <v>300</v>
      </c>
      <c r="N57" s="22" t="s">
        <v>100</v>
      </c>
      <c r="O57" s="22" t="s">
        <v>198</v>
      </c>
      <c r="P57" s="22" t="s">
        <v>199</v>
      </c>
      <c r="Q57" s="22" t="s">
        <v>268</v>
      </c>
      <c r="R57" s="22" t="s">
        <v>301</v>
      </c>
      <c r="S57" s="22" t="s">
        <v>101</v>
      </c>
      <c r="T57" s="22" t="s">
        <v>200</v>
      </c>
      <c r="U57" s="22" t="s">
        <v>197</v>
      </c>
      <c r="V57" s="22" t="s">
        <v>284</v>
      </c>
      <c r="W57" s="22" t="s">
        <v>302</v>
      </c>
      <c r="X57" s="22" t="s">
        <v>102</v>
      </c>
      <c r="Y57" s="22" t="s">
        <v>179</v>
      </c>
      <c r="Z57" s="22" t="s">
        <v>180</v>
      </c>
      <c r="AA57" s="22" t="s">
        <v>269</v>
      </c>
      <c r="AB57" s="22" t="s">
        <v>303</v>
      </c>
      <c r="AC57" s="22" t="s">
        <v>103</v>
      </c>
      <c r="AD57" s="22" t="s">
        <v>201</v>
      </c>
      <c r="AE57" s="22" t="s">
        <v>202</v>
      </c>
      <c r="AF57" s="22" t="s">
        <v>297</v>
      </c>
      <c r="AG57" s="22" t="s">
        <v>304</v>
      </c>
      <c r="AH57" s="22" t="s">
        <v>104</v>
      </c>
      <c r="AI57" s="22" t="s">
        <v>181</v>
      </c>
      <c r="AJ57" s="22" t="s">
        <v>183</v>
      </c>
      <c r="AK57" s="22" t="s">
        <v>270</v>
      </c>
      <c r="AL57" s="22" t="s">
        <v>305</v>
      </c>
      <c r="AM57" s="29" t="s">
        <v>241</v>
      </c>
      <c r="AN57" s="22" t="s">
        <v>242</v>
      </c>
      <c r="AO57" s="22" t="s">
        <v>231</v>
      </c>
      <c r="AP57" s="22" t="s">
        <v>306</v>
      </c>
      <c r="AQ57" s="22" t="s">
        <v>307</v>
      </c>
      <c r="AR57" s="29" t="s">
        <v>105</v>
      </c>
      <c r="AS57" s="22" t="s">
        <v>182</v>
      </c>
      <c r="AT57" s="22" t="s">
        <v>184</v>
      </c>
      <c r="AU57" s="22" t="s">
        <v>271</v>
      </c>
      <c r="AV57" s="22" t="s">
        <v>308</v>
      </c>
      <c r="AW57" s="30" t="s">
        <v>106</v>
      </c>
      <c r="AX57" s="22" t="s">
        <v>203</v>
      </c>
      <c r="AY57" s="22" t="s">
        <v>204</v>
      </c>
      <c r="AZ57" s="22" t="s">
        <v>293</v>
      </c>
      <c r="BA57" s="22" t="s">
        <v>309</v>
      </c>
      <c r="BB57" s="29" t="s">
        <v>107</v>
      </c>
      <c r="BC57" s="22" t="s">
        <v>185</v>
      </c>
      <c r="BD57" s="22" t="s">
        <v>191</v>
      </c>
      <c r="BE57" s="22" t="s">
        <v>310</v>
      </c>
      <c r="BF57" s="22" t="s">
        <v>311</v>
      </c>
      <c r="BG57" s="29" t="s">
        <v>108</v>
      </c>
      <c r="BH57" s="22" t="s">
        <v>186</v>
      </c>
      <c r="BI57" s="22" t="s">
        <v>192</v>
      </c>
      <c r="BJ57" s="22" t="s">
        <v>286</v>
      </c>
      <c r="BK57" s="22" t="s">
        <v>312</v>
      </c>
      <c r="BL57" s="29" t="s">
        <v>243</v>
      </c>
      <c r="BM57" s="22" t="s">
        <v>244</v>
      </c>
      <c r="BN57" s="22" t="s">
        <v>232</v>
      </c>
      <c r="BO57" s="22" t="s">
        <v>272</v>
      </c>
      <c r="BP57" s="22" t="s">
        <v>313</v>
      </c>
      <c r="BQ57" s="22" t="s">
        <v>109</v>
      </c>
      <c r="BR57" s="22" t="s">
        <v>205</v>
      </c>
      <c r="BS57" s="22" t="s">
        <v>206</v>
      </c>
      <c r="BT57" s="22" t="s">
        <v>273</v>
      </c>
      <c r="BU57" s="22" t="s">
        <v>314</v>
      </c>
      <c r="BV57" s="22" t="s">
        <v>245</v>
      </c>
      <c r="BW57" s="22" t="s">
        <v>246</v>
      </c>
      <c r="BX57" s="22" t="s">
        <v>233</v>
      </c>
      <c r="BY57" s="22" t="s">
        <v>315</v>
      </c>
      <c r="BZ57" s="22" t="s">
        <v>316</v>
      </c>
      <c r="CA57" s="29" t="s">
        <v>247</v>
      </c>
      <c r="CB57" s="22" t="s">
        <v>248</v>
      </c>
      <c r="CC57" s="22" t="s">
        <v>234</v>
      </c>
      <c r="CD57" s="22" t="s">
        <v>274</v>
      </c>
      <c r="CE57" s="22" t="s">
        <v>317</v>
      </c>
      <c r="CF57" s="29" t="s">
        <v>249</v>
      </c>
      <c r="CG57" s="22" t="s">
        <v>250</v>
      </c>
      <c r="CH57" s="22" t="s">
        <v>235</v>
      </c>
      <c r="CI57" s="22" t="s">
        <v>318</v>
      </c>
      <c r="CJ57" s="22" t="s">
        <v>319</v>
      </c>
      <c r="CK57" s="29" t="s">
        <v>110</v>
      </c>
      <c r="CL57" s="22" t="s">
        <v>207</v>
      </c>
      <c r="CM57" s="22" t="s">
        <v>208</v>
      </c>
      <c r="CN57" s="22" t="s">
        <v>275</v>
      </c>
      <c r="CO57" s="22" t="s">
        <v>320</v>
      </c>
      <c r="CP57" s="29" t="s">
        <v>264</v>
      </c>
      <c r="CQ57" s="22" t="s">
        <v>265</v>
      </c>
      <c r="CR57" s="22" t="s">
        <v>266</v>
      </c>
      <c r="CS57" s="22" t="s">
        <v>321</v>
      </c>
      <c r="CT57" s="22" t="s">
        <v>322</v>
      </c>
      <c r="CU57" s="29" t="s">
        <v>125</v>
      </c>
      <c r="CV57" s="22" t="s">
        <v>209</v>
      </c>
      <c r="CW57" s="22" t="s">
        <v>210</v>
      </c>
      <c r="CX57" s="22" t="s">
        <v>323</v>
      </c>
      <c r="CY57" s="22" t="s">
        <v>324</v>
      </c>
      <c r="CZ57" s="29" t="s">
        <v>251</v>
      </c>
      <c r="DA57" s="22" t="s">
        <v>252</v>
      </c>
      <c r="DB57" s="22" t="s">
        <v>236</v>
      </c>
      <c r="DC57" s="22" t="s">
        <v>287</v>
      </c>
      <c r="DD57" s="22" t="s">
        <v>325</v>
      </c>
      <c r="DE57" s="29" t="s">
        <v>253</v>
      </c>
      <c r="DF57" s="22" t="s">
        <v>254</v>
      </c>
      <c r="DG57" s="22" t="s">
        <v>237</v>
      </c>
      <c r="DH57" s="22" t="s">
        <v>292</v>
      </c>
      <c r="DI57" s="22" t="s">
        <v>326</v>
      </c>
      <c r="DJ57" s="29" t="s">
        <v>111</v>
      </c>
      <c r="DK57" s="22" t="s">
        <v>187</v>
      </c>
      <c r="DL57" s="22" t="s">
        <v>193</v>
      </c>
      <c r="DM57" s="22" t="s">
        <v>276</v>
      </c>
      <c r="DN57" s="22" t="s">
        <v>327</v>
      </c>
      <c r="DO57" s="30" t="s">
        <v>112</v>
      </c>
      <c r="DP57" s="22" t="s">
        <v>211</v>
      </c>
      <c r="DQ57" s="22" t="s">
        <v>212</v>
      </c>
      <c r="DR57" s="22" t="s">
        <v>277</v>
      </c>
      <c r="DS57" s="22" t="s">
        <v>328</v>
      </c>
      <c r="DT57" s="29" t="s">
        <v>113</v>
      </c>
      <c r="DU57" s="22" t="s">
        <v>188</v>
      </c>
      <c r="DV57" s="22" t="s">
        <v>194</v>
      </c>
      <c r="DW57" s="22" t="s">
        <v>298</v>
      </c>
      <c r="DX57" s="22" t="s">
        <v>329</v>
      </c>
      <c r="DY57" s="30" t="s">
        <v>114</v>
      </c>
      <c r="DZ57" s="22" t="s">
        <v>213</v>
      </c>
      <c r="EA57" s="22" t="s">
        <v>214</v>
      </c>
      <c r="EB57" s="22" t="s">
        <v>288</v>
      </c>
      <c r="EC57" s="22" t="s">
        <v>330</v>
      </c>
      <c r="ED57" s="30" t="s">
        <v>294</v>
      </c>
      <c r="EE57" s="30" t="s">
        <v>294</v>
      </c>
      <c r="EF57" s="28" t="s">
        <v>331</v>
      </c>
      <c r="EG57" s="28" t="s">
        <v>332</v>
      </c>
      <c r="EH57" s="30" t="s">
        <v>115</v>
      </c>
      <c r="EI57" s="22" t="s">
        <v>215</v>
      </c>
      <c r="EJ57" s="22" t="s">
        <v>216</v>
      </c>
      <c r="EK57" s="22" t="s">
        <v>289</v>
      </c>
      <c r="EL57" s="22" t="s">
        <v>333</v>
      </c>
      <c r="EM57" s="29" t="s">
        <v>116</v>
      </c>
      <c r="EN57" s="22" t="s">
        <v>217</v>
      </c>
      <c r="EO57" s="22" t="s">
        <v>218</v>
      </c>
      <c r="EP57" s="22" t="s">
        <v>278</v>
      </c>
      <c r="EQ57" s="22" t="s">
        <v>334</v>
      </c>
      <c r="ER57" s="29" t="s">
        <v>255</v>
      </c>
      <c r="ES57" s="22" t="s">
        <v>256</v>
      </c>
      <c r="ET57" s="22" t="s">
        <v>238</v>
      </c>
      <c r="EU57" s="22" t="s">
        <v>335</v>
      </c>
      <c r="EV57" s="22" t="s">
        <v>336</v>
      </c>
      <c r="EW57" s="29" t="s">
        <v>117</v>
      </c>
      <c r="EX57" s="22" t="s">
        <v>189</v>
      </c>
      <c r="EY57" s="22" t="s">
        <v>195</v>
      </c>
      <c r="EZ57" s="22" t="s">
        <v>279</v>
      </c>
      <c r="FA57" s="22" t="s">
        <v>337</v>
      </c>
      <c r="FB57" s="29" t="s">
        <v>118</v>
      </c>
      <c r="FC57" s="22" t="s">
        <v>219</v>
      </c>
      <c r="FD57" s="22" t="s">
        <v>220</v>
      </c>
      <c r="FE57" s="22" t="s">
        <v>290</v>
      </c>
      <c r="FF57" s="22" t="s">
        <v>338</v>
      </c>
      <c r="FG57" s="29" t="s">
        <v>119</v>
      </c>
      <c r="FH57" s="22" t="s">
        <v>221</v>
      </c>
      <c r="FI57" s="22" t="s">
        <v>222</v>
      </c>
      <c r="FJ57" s="22" t="s">
        <v>291</v>
      </c>
      <c r="FK57" s="22" t="s">
        <v>339</v>
      </c>
      <c r="FL57" s="29" t="s">
        <v>120</v>
      </c>
      <c r="FM57" s="22" t="s">
        <v>190</v>
      </c>
      <c r="FN57" s="22" t="s">
        <v>196</v>
      </c>
      <c r="FO57" s="22" t="s">
        <v>280</v>
      </c>
      <c r="FP57" s="22" t="s">
        <v>340</v>
      </c>
      <c r="FQ57" s="22" t="s">
        <v>121</v>
      </c>
      <c r="FR57" s="22" t="s">
        <v>223</v>
      </c>
      <c r="FS57" s="22" t="s">
        <v>224</v>
      </c>
      <c r="FT57" s="22" t="s">
        <v>281</v>
      </c>
      <c r="FU57" s="22" t="s">
        <v>341</v>
      </c>
      <c r="FV57" s="29" t="s">
        <v>261</v>
      </c>
      <c r="FW57" s="22" t="s">
        <v>262</v>
      </c>
      <c r="FX57" s="22" t="s">
        <v>263</v>
      </c>
      <c r="FY57" s="22" t="s">
        <v>282</v>
      </c>
      <c r="FZ57" s="22" t="s">
        <v>342</v>
      </c>
      <c r="GA57" s="29" t="s">
        <v>257</v>
      </c>
      <c r="GB57" s="22" t="s">
        <v>258</v>
      </c>
      <c r="GC57" s="22" t="s">
        <v>239</v>
      </c>
      <c r="GD57" s="22" t="s">
        <v>343</v>
      </c>
      <c r="GE57" s="22" t="s">
        <v>344</v>
      </c>
      <c r="GF57" s="29" t="s">
        <v>122</v>
      </c>
      <c r="GG57" s="22" t="s">
        <v>225</v>
      </c>
      <c r="GH57" s="22" t="s">
        <v>226</v>
      </c>
      <c r="GI57" s="22" t="s">
        <v>283</v>
      </c>
      <c r="GJ57" s="22" t="s">
        <v>345</v>
      </c>
      <c r="GK57" s="29" t="s">
        <v>123</v>
      </c>
      <c r="GL57" s="22" t="s">
        <v>227</v>
      </c>
      <c r="GM57" s="22" t="s">
        <v>228</v>
      </c>
      <c r="GN57" s="22" t="s">
        <v>296</v>
      </c>
      <c r="GO57" s="22" t="s">
        <v>346</v>
      </c>
      <c r="GP57" s="29" t="s">
        <v>259</v>
      </c>
      <c r="GQ57" s="22" t="s">
        <v>260</v>
      </c>
      <c r="GR57" s="22" t="s">
        <v>240</v>
      </c>
      <c r="GS57" s="22" t="s">
        <v>347</v>
      </c>
      <c r="GT57" s="22" t="s">
        <v>348</v>
      </c>
      <c r="GU57" s="22" t="s">
        <v>124</v>
      </c>
      <c r="GV57" s="22" t="s">
        <v>229</v>
      </c>
      <c r="GW57" s="22" t="s">
        <v>230</v>
      </c>
      <c r="GX57" s="22" t="s">
        <v>295</v>
      </c>
      <c r="GY57" s="22" t="s">
        <v>349</v>
      </c>
      <c r="GZ57" s="17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</row>
    <row r="58" spans="1:227" ht="106.5" customHeight="1" x14ac:dyDescent="0.2">
      <c r="A58" s="6" t="s">
        <v>0</v>
      </c>
      <c r="B58" s="11" t="s">
        <v>144</v>
      </c>
      <c r="C58" s="31" t="s">
        <v>5</v>
      </c>
      <c r="D58" s="31">
        <v>500</v>
      </c>
      <c r="E58" s="14">
        <v>125</v>
      </c>
      <c r="F58" s="14">
        <v>125</v>
      </c>
      <c r="G58" s="14">
        <v>80</v>
      </c>
      <c r="H58" s="44">
        <v>50</v>
      </c>
      <c r="I58" s="44">
        <v>200</v>
      </c>
      <c r="J58" s="44">
        <v>50</v>
      </c>
      <c r="K58" s="44">
        <v>50</v>
      </c>
      <c r="L58" s="44"/>
      <c r="M58" s="44">
        <v>50</v>
      </c>
      <c r="N58" s="44">
        <v>75</v>
      </c>
      <c r="O58" s="44">
        <v>19</v>
      </c>
      <c r="P58" s="44">
        <v>19</v>
      </c>
      <c r="Q58" s="43">
        <v>18</v>
      </c>
      <c r="R58" s="43">
        <v>18</v>
      </c>
      <c r="S58" s="44">
        <v>70</v>
      </c>
      <c r="T58" s="44">
        <v>18</v>
      </c>
      <c r="U58" s="44">
        <v>18</v>
      </c>
      <c r="V58" s="43">
        <v>18</v>
      </c>
      <c r="W58" s="43">
        <v>18</v>
      </c>
      <c r="X58" s="44">
        <v>60</v>
      </c>
      <c r="Y58" s="44">
        <v>15</v>
      </c>
      <c r="Z58" s="44">
        <v>15</v>
      </c>
      <c r="AA58" s="43">
        <v>15</v>
      </c>
      <c r="AB58" s="43">
        <v>15</v>
      </c>
      <c r="AC58" s="44">
        <v>130</v>
      </c>
      <c r="AD58" s="44">
        <v>33</v>
      </c>
      <c r="AE58" s="44">
        <v>33</v>
      </c>
      <c r="AF58" s="43">
        <v>10</v>
      </c>
      <c r="AG58" s="43">
        <v>10</v>
      </c>
      <c r="AH58" s="44">
        <v>35</v>
      </c>
      <c r="AI58" s="44">
        <v>9</v>
      </c>
      <c r="AJ58" s="44">
        <v>9</v>
      </c>
      <c r="AK58" s="43">
        <v>11</v>
      </c>
      <c r="AL58" s="43">
        <v>6</v>
      </c>
      <c r="AM58" s="44"/>
      <c r="AN58" s="44"/>
      <c r="AO58" s="44"/>
      <c r="AP58" s="44"/>
      <c r="AQ58" s="44"/>
      <c r="AR58" s="44">
        <v>95</v>
      </c>
      <c r="AS58" s="44">
        <v>24</v>
      </c>
      <c r="AT58" s="44">
        <v>24</v>
      </c>
      <c r="AU58" s="44"/>
      <c r="AV58" s="44"/>
      <c r="AW58" s="45">
        <v>40</v>
      </c>
      <c r="AX58" s="44">
        <v>10</v>
      </c>
      <c r="AY58" s="44">
        <v>10</v>
      </c>
      <c r="AZ58" s="44"/>
      <c r="BA58" s="44"/>
      <c r="BB58" s="44">
        <v>26</v>
      </c>
      <c r="BC58" s="44">
        <v>7</v>
      </c>
      <c r="BD58" s="44">
        <v>7</v>
      </c>
      <c r="BE58" s="44"/>
      <c r="BF58" s="44">
        <v>7</v>
      </c>
      <c r="BG58" s="44"/>
      <c r="BH58" s="44"/>
      <c r="BI58" s="44"/>
      <c r="BJ58" s="44"/>
      <c r="BK58" s="44"/>
      <c r="BL58" s="44">
        <v>100</v>
      </c>
      <c r="BM58" s="44">
        <v>25</v>
      </c>
      <c r="BN58" s="44">
        <v>18</v>
      </c>
      <c r="BO58" s="43">
        <v>10</v>
      </c>
      <c r="BP58" s="43">
        <v>18</v>
      </c>
      <c r="BQ58" s="44">
        <v>80</v>
      </c>
      <c r="BR58" s="44">
        <v>20</v>
      </c>
      <c r="BS58" s="44">
        <v>20</v>
      </c>
      <c r="BT58" s="44"/>
      <c r="BU58" s="44">
        <v>15</v>
      </c>
      <c r="BV58" s="46">
        <v>70</v>
      </c>
      <c r="BW58" s="44">
        <v>18</v>
      </c>
      <c r="BX58" s="44"/>
      <c r="BY58" s="44"/>
      <c r="BZ58" s="44">
        <v>18</v>
      </c>
      <c r="CA58" s="44">
        <v>50</v>
      </c>
      <c r="CB58" s="44">
        <v>13</v>
      </c>
      <c r="CC58" s="44">
        <v>8</v>
      </c>
      <c r="CD58" s="47">
        <v>5</v>
      </c>
      <c r="CE58" s="47">
        <v>5</v>
      </c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>
        <v>85</v>
      </c>
      <c r="CV58" s="44">
        <v>21</v>
      </c>
      <c r="CW58" s="44">
        <v>21</v>
      </c>
      <c r="CX58" s="44"/>
      <c r="CY58" s="44">
        <v>8</v>
      </c>
      <c r="CZ58" s="44"/>
      <c r="DA58" s="44"/>
      <c r="DB58" s="44"/>
      <c r="DC58" s="44"/>
      <c r="DD58" s="44"/>
      <c r="DE58" s="44">
        <v>85</v>
      </c>
      <c r="DF58" s="44">
        <v>23</v>
      </c>
      <c r="DG58" s="44">
        <v>18</v>
      </c>
      <c r="DH58" s="44"/>
      <c r="DI58" s="44">
        <v>10</v>
      </c>
      <c r="DJ58" s="44">
        <v>45</v>
      </c>
      <c r="DK58" s="44">
        <v>11</v>
      </c>
      <c r="DL58" s="44">
        <v>11</v>
      </c>
      <c r="DM58" s="43">
        <v>11</v>
      </c>
      <c r="DN58" s="43">
        <v>11</v>
      </c>
      <c r="DO58" s="45"/>
      <c r="DP58" s="44"/>
      <c r="DQ58" s="44"/>
      <c r="DR58" s="44"/>
      <c r="DS58" s="44"/>
      <c r="DT58" s="44"/>
      <c r="DU58" s="44"/>
      <c r="DV58" s="44"/>
      <c r="DW58" s="44"/>
      <c r="DX58" s="44"/>
      <c r="DY58" s="45"/>
      <c r="DZ58" s="44"/>
      <c r="EA58" s="44"/>
      <c r="EB58" s="44"/>
      <c r="EC58" s="44"/>
      <c r="ED58" s="45"/>
      <c r="EE58" s="45"/>
      <c r="EF58" s="45"/>
      <c r="EG58" s="45"/>
      <c r="EH58" s="45">
        <v>40</v>
      </c>
      <c r="EI58" s="44">
        <v>10</v>
      </c>
      <c r="EJ58" s="44">
        <v>10</v>
      </c>
      <c r="EK58" s="43">
        <v>6</v>
      </c>
      <c r="EL58" s="43">
        <v>6</v>
      </c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>
        <v>85</v>
      </c>
      <c r="EX58" s="44">
        <v>21</v>
      </c>
      <c r="EY58" s="44">
        <v>21</v>
      </c>
      <c r="EZ58" s="43">
        <v>8</v>
      </c>
      <c r="FA58" s="43">
        <v>15</v>
      </c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>
        <v>10</v>
      </c>
      <c r="FM58" s="44">
        <v>3</v>
      </c>
      <c r="FN58" s="44">
        <v>4</v>
      </c>
      <c r="FO58" s="43">
        <v>1</v>
      </c>
      <c r="FP58" s="43"/>
      <c r="FQ58" s="44">
        <v>20</v>
      </c>
      <c r="FR58" s="44">
        <v>5</v>
      </c>
      <c r="FS58" s="44">
        <v>5</v>
      </c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>
        <v>40</v>
      </c>
      <c r="GL58" s="44">
        <v>10</v>
      </c>
      <c r="GM58" s="44">
        <v>10</v>
      </c>
      <c r="GN58" s="44"/>
      <c r="GO58" s="44">
        <v>3</v>
      </c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17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</row>
    <row r="59" spans="1:227" ht="128.25" customHeight="1" x14ac:dyDescent="0.2">
      <c r="A59" s="6" t="s">
        <v>1</v>
      </c>
      <c r="B59" s="2" t="s">
        <v>132</v>
      </c>
      <c r="C59" s="31" t="s">
        <v>5</v>
      </c>
      <c r="D59" s="31">
        <v>500</v>
      </c>
      <c r="E59" s="14">
        <v>125</v>
      </c>
      <c r="F59" s="14">
        <v>125</v>
      </c>
      <c r="G59" s="14">
        <v>80</v>
      </c>
      <c r="H59" s="44">
        <v>50</v>
      </c>
      <c r="I59" s="44">
        <v>200</v>
      </c>
      <c r="J59" s="44">
        <v>50</v>
      </c>
      <c r="K59" s="44">
        <v>50</v>
      </c>
      <c r="L59" s="44"/>
      <c r="M59" s="44">
        <v>50</v>
      </c>
      <c r="N59" s="44">
        <v>75</v>
      </c>
      <c r="O59" s="44">
        <v>19</v>
      </c>
      <c r="P59" s="44">
        <v>19</v>
      </c>
      <c r="Q59" s="43">
        <v>18</v>
      </c>
      <c r="R59" s="43">
        <v>18</v>
      </c>
      <c r="S59" s="44">
        <v>70</v>
      </c>
      <c r="T59" s="44">
        <v>18</v>
      </c>
      <c r="U59" s="44">
        <v>18</v>
      </c>
      <c r="V59" s="43">
        <v>18</v>
      </c>
      <c r="W59" s="43">
        <v>18</v>
      </c>
      <c r="X59" s="44">
        <v>60</v>
      </c>
      <c r="Y59" s="44">
        <v>15</v>
      </c>
      <c r="Z59" s="44">
        <v>15</v>
      </c>
      <c r="AA59" s="43">
        <v>15</v>
      </c>
      <c r="AB59" s="43">
        <v>15</v>
      </c>
      <c r="AC59" s="44">
        <v>130</v>
      </c>
      <c r="AD59" s="44">
        <v>33</v>
      </c>
      <c r="AE59" s="44">
        <v>33</v>
      </c>
      <c r="AF59" s="43">
        <v>10</v>
      </c>
      <c r="AG59" s="43">
        <v>10</v>
      </c>
      <c r="AH59" s="44">
        <v>35</v>
      </c>
      <c r="AI59" s="44">
        <v>9</v>
      </c>
      <c r="AJ59" s="44">
        <v>9</v>
      </c>
      <c r="AK59" s="43">
        <v>11</v>
      </c>
      <c r="AL59" s="43">
        <v>6</v>
      </c>
      <c r="AM59" s="44"/>
      <c r="AN59" s="44"/>
      <c r="AO59" s="44"/>
      <c r="AP59" s="44"/>
      <c r="AQ59" s="44"/>
      <c r="AR59" s="44">
        <v>95</v>
      </c>
      <c r="AS59" s="44">
        <v>24</v>
      </c>
      <c r="AT59" s="44">
        <v>24</v>
      </c>
      <c r="AU59" s="44"/>
      <c r="AV59" s="44"/>
      <c r="AW59" s="45">
        <v>40</v>
      </c>
      <c r="AX59" s="44">
        <v>10</v>
      </c>
      <c r="AY59" s="44">
        <v>10</v>
      </c>
      <c r="AZ59" s="44"/>
      <c r="BA59" s="44"/>
      <c r="BB59" s="44">
        <v>26</v>
      </c>
      <c r="BC59" s="44">
        <v>7</v>
      </c>
      <c r="BD59" s="44">
        <v>7</v>
      </c>
      <c r="BE59" s="44"/>
      <c r="BF59" s="44">
        <v>7</v>
      </c>
      <c r="BG59" s="44"/>
      <c r="BH59" s="44"/>
      <c r="BI59" s="44"/>
      <c r="BJ59" s="44"/>
      <c r="BK59" s="44"/>
      <c r="BL59" s="44">
        <v>100</v>
      </c>
      <c r="BM59" s="44">
        <v>25</v>
      </c>
      <c r="BN59" s="44">
        <v>18</v>
      </c>
      <c r="BO59" s="43">
        <v>10</v>
      </c>
      <c r="BP59" s="43">
        <v>18</v>
      </c>
      <c r="BQ59" s="44">
        <v>80</v>
      </c>
      <c r="BR59" s="44">
        <v>20</v>
      </c>
      <c r="BS59" s="44">
        <v>20</v>
      </c>
      <c r="BT59" s="44"/>
      <c r="BU59" s="44">
        <v>15</v>
      </c>
      <c r="BV59" s="46">
        <v>70</v>
      </c>
      <c r="BW59" s="44">
        <v>18</v>
      </c>
      <c r="BX59" s="44"/>
      <c r="BY59" s="44"/>
      <c r="BZ59" s="44">
        <v>18</v>
      </c>
      <c r="CA59" s="44">
        <v>50</v>
      </c>
      <c r="CB59" s="44">
        <v>13</v>
      </c>
      <c r="CC59" s="44">
        <v>8</v>
      </c>
      <c r="CD59" s="47">
        <v>5</v>
      </c>
      <c r="CE59" s="47">
        <v>5</v>
      </c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>
        <v>85</v>
      </c>
      <c r="CV59" s="44">
        <v>21</v>
      </c>
      <c r="CW59" s="44">
        <v>21</v>
      </c>
      <c r="CX59" s="44"/>
      <c r="CY59" s="44">
        <v>8</v>
      </c>
      <c r="CZ59" s="44"/>
      <c r="DA59" s="44"/>
      <c r="DB59" s="44"/>
      <c r="DC59" s="44"/>
      <c r="DD59" s="44"/>
      <c r="DE59" s="44">
        <v>85</v>
      </c>
      <c r="DF59" s="44">
        <v>23</v>
      </c>
      <c r="DG59" s="44">
        <v>18</v>
      </c>
      <c r="DH59" s="44"/>
      <c r="DI59" s="44">
        <v>10</v>
      </c>
      <c r="DJ59" s="44">
        <v>45</v>
      </c>
      <c r="DK59" s="44">
        <v>11</v>
      </c>
      <c r="DL59" s="44">
        <v>11</v>
      </c>
      <c r="DM59" s="43">
        <v>11</v>
      </c>
      <c r="DN59" s="43">
        <v>11</v>
      </c>
      <c r="DO59" s="45"/>
      <c r="DP59" s="44"/>
      <c r="DQ59" s="44"/>
      <c r="DR59" s="44"/>
      <c r="DS59" s="44"/>
      <c r="DT59" s="44"/>
      <c r="DU59" s="44"/>
      <c r="DV59" s="44"/>
      <c r="DW59" s="44"/>
      <c r="DX59" s="44"/>
      <c r="DY59" s="45"/>
      <c r="DZ59" s="44"/>
      <c r="EA59" s="44"/>
      <c r="EB59" s="44"/>
      <c r="EC59" s="44"/>
      <c r="ED59" s="45"/>
      <c r="EE59" s="45"/>
      <c r="EF59" s="45"/>
      <c r="EG59" s="45"/>
      <c r="EH59" s="45">
        <v>40</v>
      </c>
      <c r="EI59" s="44">
        <v>10</v>
      </c>
      <c r="EJ59" s="44">
        <v>10</v>
      </c>
      <c r="EK59" s="43">
        <v>6</v>
      </c>
      <c r="EL59" s="43">
        <v>6</v>
      </c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>
        <v>85</v>
      </c>
      <c r="EX59" s="44">
        <v>21</v>
      </c>
      <c r="EY59" s="44">
        <v>21</v>
      </c>
      <c r="EZ59" s="43">
        <v>8</v>
      </c>
      <c r="FA59" s="43">
        <v>15</v>
      </c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>
        <v>10</v>
      </c>
      <c r="FM59" s="44">
        <v>3</v>
      </c>
      <c r="FN59" s="44">
        <v>4</v>
      </c>
      <c r="FO59" s="43">
        <v>1</v>
      </c>
      <c r="FP59" s="43"/>
      <c r="FQ59" s="44">
        <v>20</v>
      </c>
      <c r="FR59" s="44">
        <v>5</v>
      </c>
      <c r="FS59" s="44">
        <v>5</v>
      </c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>
        <v>40</v>
      </c>
      <c r="GL59" s="44">
        <v>10</v>
      </c>
      <c r="GM59" s="44">
        <v>10</v>
      </c>
      <c r="GN59" s="44"/>
      <c r="GO59" s="44">
        <v>3</v>
      </c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17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</row>
    <row r="60" spans="1:227" ht="76.5" x14ac:dyDescent="0.2">
      <c r="A60" s="6" t="s">
        <v>2</v>
      </c>
      <c r="B60" s="2" t="s">
        <v>18</v>
      </c>
      <c r="C60" s="31" t="s">
        <v>5</v>
      </c>
      <c r="D60" s="31">
        <v>500</v>
      </c>
      <c r="E60" s="14">
        <v>125</v>
      </c>
      <c r="F60" s="14">
        <v>125</v>
      </c>
      <c r="G60" s="14">
        <v>80</v>
      </c>
      <c r="H60" s="44">
        <v>50</v>
      </c>
      <c r="I60" s="44">
        <v>200</v>
      </c>
      <c r="J60" s="44">
        <v>50</v>
      </c>
      <c r="K60" s="44">
        <v>50</v>
      </c>
      <c r="L60" s="44"/>
      <c r="M60" s="44">
        <v>50</v>
      </c>
      <c r="N60" s="44">
        <v>75</v>
      </c>
      <c r="O60" s="44">
        <v>19</v>
      </c>
      <c r="P60" s="44">
        <v>19</v>
      </c>
      <c r="Q60" s="43">
        <v>18</v>
      </c>
      <c r="R60" s="43">
        <v>18</v>
      </c>
      <c r="S60" s="44">
        <v>70</v>
      </c>
      <c r="T60" s="44">
        <v>18</v>
      </c>
      <c r="U60" s="44">
        <v>18</v>
      </c>
      <c r="V60" s="43">
        <v>18</v>
      </c>
      <c r="W60" s="43">
        <v>18</v>
      </c>
      <c r="X60" s="44">
        <v>60</v>
      </c>
      <c r="Y60" s="44">
        <v>15</v>
      </c>
      <c r="Z60" s="44">
        <v>15</v>
      </c>
      <c r="AA60" s="43">
        <v>15</v>
      </c>
      <c r="AB60" s="43">
        <v>15</v>
      </c>
      <c r="AC60" s="44">
        <v>130</v>
      </c>
      <c r="AD60" s="44">
        <v>33</v>
      </c>
      <c r="AE60" s="44">
        <v>33</v>
      </c>
      <c r="AF60" s="43">
        <v>10</v>
      </c>
      <c r="AG60" s="43">
        <v>10</v>
      </c>
      <c r="AH60" s="44">
        <v>35</v>
      </c>
      <c r="AI60" s="44">
        <v>9</v>
      </c>
      <c r="AJ60" s="44">
        <v>9</v>
      </c>
      <c r="AK60" s="43">
        <v>11</v>
      </c>
      <c r="AL60" s="43">
        <v>6</v>
      </c>
      <c r="AM60" s="44"/>
      <c r="AN60" s="44"/>
      <c r="AO60" s="44"/>
      <c r="AP60" s="44"/>
      <c r="AQ60" s="44"/>
      <c r="AR60" s="44">
        <v>95</v>
      </c>
      <c r="AS60" s="44">
        <v>24</v>
      </c>
      <c r="AT60" s="44">
        <v>24</v>
      </c>
      <c r="AU60" s="44"/>
      <c r="AV60" s="44"/>
      <c r="AW60" s="45">
        <v>40</v>
      </c>
      <c r="AX60" s="44">
        <v>10</v>
      </c>
      <c r="AY60" s="44">
        <v>10</v>
      </c>
      <c r="AZ60" s="44"/>
      <c r="BA60" s="44"/>
      <c r="BB60" s="44">
        <v>26</v>
      </c>
      <c r="BC60" s="44">
        <v>7</v>
      </c>
      <c r="BD60" s="44">
        <v>7</v>
      </c>
      <c r="BE60" s="44"/>
      <c r="BF60" s="44">
        <v>7</v>
      </c>
      <c r="BG60" s="44"/>
      <c r="BH60" s="44"/>
      <c r="BI60" s="44"/>
      <c r="BJ60" s="44"/>
      <c r="BK60" s="44"/>
      <c r="BL60" s="44">
        <v>100</v>
      </c>
      <c r="BM60" s="44">
        <v>25</v>
      </c>
      <c r="BN60" s="44">
        <v>18</v>
      </c>
      <c r="BO60" s="43">
        <v>10</v>
      </c>
      <c r="BP60" s="43">
        <v>18</v>
      </c>
      <c r="BQ60" s="44">
        <v>80</v>
      </c>
      <c r="BR60" s="44">
        <v>20</v>
      </c>
      <c r="BS60" s="44">
        <v>20</v>
      </c>
      <c r="BT60" s="44"/>
      <c r="BU60" s="44">
        <v>15</v>
      </c>
      <c r="BV60" s="46">
        <v>70</v>
      </c>
      <c r="BW60" s="44">
        <v>18</v>
      </c>
      <c r="BX60" s="44"/>
      <c r="BY60" s="44"/>
      <c r="BZ60" s="44">
        <v>18</v>
      </c>
      <c r="CA60" s="44">
        <v>50</v>
      </c>
      <c r="CB60" s="44">
        <v>13</v>
      </c>
      <c r="CC60" s="44">
        <v>8</v>
      </c>
      <c r="CD60" s="47">
        <v>5</v>
      </c>
      <c r="CE60" s="47">
        <v>5</v>
      </c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>
        <v>85</v>
      </c>
      <c r="CV60" s="44">
        <v>21</v>
      </c>
      <c r="CW60" s="44">
        <v>21</v>
      </c>
      <c r="CX60" s="44"/>
      <c r="CY60" s="44">
        <v>8</v>
      </c>
      <c r="CZ60" s="44"/>
      <c r="DA60" s="44"/>
      <c r="DB60" s="44"/>
      <c r="DC60" s="44"/>
      <c r="DD60" s="44"/>
      <c r="DE60" s="44">
        <v>85</v>
      </c>
      <c r="DF60" s="44">
        <v>23</v>
      </c>
      <c r="DG60" s="44">
        <v>18</v>
      </c>
      <c r="DH60" s="44"/>
      <c r="DI60" s="44">
        <v>10</v>
      </c>
      <c r="DJ60" s="44">
        <v>45</v>
      </c>
      <c r="DK60" s="44">
        <v>11</v>
      </c>
      <c r="DL60" s="44">
        <v>11</v>
      </c>
      <c r="DM60" s="43">
        <v>11</v>
      </c>
      <c r="DN60" s="43">
        <v>11</v>
      </c>
      <c r="DO60" s="45"/>
      <c r="DP60" s="44"/>
      <c r="DQ60" s="44"/>
      <c r="DR60" s="44"/>
      <c r="DS60" s="44"/>
      <c r="DT60" s="44"/>
      <c r="DU60" s="44"/>
      <c r="DV60" s="44"/>
      <c r="DW60" s="44"/>
      <c r="DX60" s="44"/>
      <c r="DY60" s="45"/>
      <c r="DZ60" s="44"/>
      <c r="EA60" s="44"/>
      <c r="EB60" s="44"/>
      <c r="EC60" s="44"/>
      <c r="ED60" s="45"/>
      <c r="EE60" s="45"/>
      <c r="EF60" s="45"/>
      <c r="EG60" s="45"/>
      <c r="EH60" s="45">
        <v>40</v>
      </c>
      <c r="EI60" s="44">
        <v>10</v>
      </c>
      <c r="EJ60" s="44">
        <v>10</v>
      </c>
      <c r="EK60" s="43">
        <v>6</v>
      </c>
      <c r="EL60" s="43">
        <v>6</v>
      </c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>
        <v>85</v>
      </c>
      <c r="EX60" s="44">
        <v>21</v>
      </c>
      <c r="EY60" s="44">
        <v>21</v>
      </c>
      <c r="EZ60" s="43">
        <v>8</v>
      </c>
      <c r="FA60" s="43">
        <v>15</v>
      </c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>
        <v>10</v>
      </c>
      <c r="FM60" s="44">
        <v>3</v>
      </c>
      <c r="FN60" s="44">
        <v>4</v>
      </c>
      <c r="FO60" s="43">
        <v>1</v>
      </c>
      <c r="FP60" s="43"/>
      <c r="FQ60" s="44">
        <v>20</v>
      </c>
      <c r="FR60" s="44">
        <v>5</v>
      </c>
      <c r="FS60" s="44">
        <v>5</v>
      </c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>
        <v>40</v>
      </c>
      <c r="GL60" s="44">
        <v>10</v>
      </c>
      <c r="GM60" s="44">
        <v>10</v>
      </c>
      <c r="GN60" s="44"/>
      <c r="GO60" s="44">
        <v>3</v>
      </c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17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</row>
    <row r="61" spans="1:227" ht="38.25" x14ac:dyDescent="0.2">
      <c r="A61" s="6" t="s">
        <v>3</v>
      </c>
      <c r="B61" s="2" t="s">
        <v>53</v>
      </c>
      <c r="C61" s="31" t="s">
        <v>5</v>
      </c>
      <c r="D61" s="31">
        <v>500</v>
      </c>
      <c r="E61" s="14">
        <v>125</v>
      </c>
      <c r="F61" s="14">
        <v>125</v>
      </c>
      <c r="G61" s="14">
        <v>80</v>
      </c>
      <c r="H61" s="44">
        <v>50</v>
      </c>
      <c r="I61" s="44">
        <v>200</v>
      </c>
      <c r="J61" s="44">
        <v>50</v>
      </c>
      <c r="K61" s="44">
        <v>50</v>
      </c>
      <c r="L61" s="44"/>
      <c r="M61" s="44">
        <v>50</v>
      </c>
      <c r="N61" s="44">
        <v>75</v>
      </c>
      <c r="O61" s="44">
        <v>19</v>
      </c>
      <c r="P61" s="44">
        <v>19</v>
      </c>
      <c r="Q61" s="43">
        <v>18</v>
      </c>
      <c r="R61" s="43">
        <v>18</v>
      </c>
      <c r="S61" s="44">
        <v>70</v>
      </c>
      <c r="T61" s="44">
        <v>18</v>
      </c>
      <c r="U61" s="44">
        <v>18</v>
      </c>
      <c r="V61" s="43">
        <v>18</v>
      </c>
      <c r="W61" s="43">
        <v>18</v>
      </c>
      <c r="X61" s="44">
        <v>60</v>
      </c>
      <c r="Y61" s="44">
        <v>15</v>
      </c>
      <c r="Z61" s="44">
        <v>15</v>
      </c>
      <c r="AA61" s="43">
        <v>15</v>
      </c>
      <c r="AB61" s="43">
        <v>15</v>
      </c>
      <c r="AC61" s="44">
        <v>130</v>
      </c>
      <c r="AD61" s="44">
        <v>33</v>
      </c>
      <c r="AE61" s="44">
        <v>33</v>
      </c>
      <c r="AF61" s="43">
        <v>10</v>
      </c>
      <c r="AG61" s="43">
        <v>10</v>
      </c>
      <c r="AH61" s="44">
        <v>35</v>
      </c>
      <c r="AI61" s="44">
        <v>9</v>
      </c>
      <c r="AJ61" s="44">
        <v>9</v>
      </c>
      <c r="AK61" s="43">
        <v>11</v>
      </c>
      <c r="AL61" s="43">
        <v>6</v>
      </c>
      <c r="AM61" s="44"/>
      <c r="AN61" s="44"/>
      <c r="AO61" s="44"/>
      <c r="AP61" s="44"/>
      <c r="AQ61" s="44"/>
      <c r="AR61" s="44">
        <v>95</v>
      </c>
      <c r="AS61" s="44">
        <v>24</v>
      </c>
      <c r="AT61" s="44">
        <v>24</v>
      </c>
      <c r="AU61" s="44"/>
      <c r="AV61" s="44"/>
      <c r="AW61" s="45">
        <v>40</v>
      </c>
      <c r="AX61" s="44">
        <v>10</v>
      </c>
      <c r="AY61" s="44">
        <v>10</v>
      </c>
      <c r="AZ61" s="44"/>
      <c r="BA61" s="44"/>
      <c r="BB61" s="44">
        <v>26</v>
      </c>
      <c r="BC61" s="44">
        <v>7</v>
      </c>
      <c r="BD61" s="44">
        <v>7</v>
      </c>
      <c r="BE61" s="44"/>
      <c r="BF61" s="44">
        <v>7</v>
      </c>
      <c r="BG61" s="44"/>
      <c r="BH61" s="44"/>
      <c r="BI61" s="44"/>
      <c r="BJ61" s="44"/>
      <c r="BK61" s="44"/>
      <c r="BL61" s="44">
        <v>100</v>
      </c>
      <c r="BM61" s="44">
        <v>25</v>
      </c>
      <c r="BN61" s="44">
        <v>18</v>
      </c>
      <c r="BO61" s="43">
        <v>10</v>
      </c>
      <c r="BP61" s="43">
        <v>18</v>
      </c>
      <c r="BQ61" s="44">
        <v>80</v>
      </c>
      <c r="BR61" s="44">
        <v>20</v>
      </c>
      <c r="BS61" s="44">
        <v>20</v>
      </c>
      <c r="BT61" s="44"/>
      <c r="BU61" s="44">
        <v>15</v>
      </c>
      <c r="BV61" s="46">
        <v>70</v>
      </c>
      <c r="BW61" s="44">
        <v>18</v>
      </c>
      <c r="BX61" s="44"/>
      <c r="BY61" s="44"/>
      <c r="BZ61" s="44">
        <v>18</v>
      </c>
      <c r="CA61" s="44">
        <v>50</v>
      </c>
      <c r="CB61" s="44">
        <v>13</v>
      </c>
      <c r="CC61" s="44">
        <v>8</v>
      </c>
      <c r="CD61" s="47">
        <v>5</v>
      </c>
      <c r="CE61" s="47">
        <v>5</v>
      </c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>
        <v>85</v>
      </c>
      <c r="CV61" s="44">
        <v>21</v>
      </c>
      <c r="CW61" s="44">
        <v>21</v>
      </c>
      <c r="CX61" s="44"/>
      <c r="CY61" s="44">
        <v>8</v>
      </c>
      <c r="CZ61" s="44"/>
      <c r="DA61" s="44"/>
      <c r="DB61" s="44"/>
      <c r="DC61" s="44"/>
      <c r="DD61" s="44"/>
      <c r="DE61" s="44">
        <v>85</v>
      </c>
      <c r="DF61" s="44">
        <v>23</v>
      </c>
      <c r="DG61" s="44">
        <v>18</v>
      </c>
      <c r="DH61" s="44"/>
      <c r="DI61" s="44">
        <v>10</v>
      </c>
      <c r="DJ61" s="44">
        <v>45</v>
      </c>
      <c r="DK61" s="44">
        <v>11</v>
      </c>
      <c r="DL61" s="44">
        <v>11</v>
      </c>
      <c r="DM61" s="43">
        <v>11</v>
      </c>
      <c r="DN61" s="43">
        <v>11</v>
      </c>
      <c r="DO61" s="45"/>
      <c r="DP61" s="44"/>
      <c r="DQ61" s="44"/>
      <c r="DR61" s="44"/>
      <c r="DS61" s="44"/>
      <c r="DT61" s="44"/>
      <c r="DU61" s="44"/>
      <c r="DV61" s="44"/>
      <c r="DW61" s="44"/>
      <c r="DX61" s="44"/>
      <c r="DY61" s="45"/>
      <c r="DZ61" s="44"/>
      <c r="EA61" s="44"/>
      <c r="EB61" s="44"/>
      <c r="EC61" s="44"/>
      <c r="ED61" s="45"/>
      <c r="EE61" s="45"/>
      <c r="EF61" s="45"/>
      <c r="EG61" s="45"/>
      <c r="EH61" s="45">
        <v>40</v>
      </c>
      <c r="EI61" s="44">
        <v>10</v>
      </c>
      <c r="EJ61" s="44">
        <v>10</v>
      </c>
      <c r="EK61" s="43">
        <v>6</v>
      </c>
      <c r="EL61" s="43">
        <v>6</v>
      </c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>
        <v>85</v>
      </c>
      <c r="EX61" s="44">
        <v>21</v>
      </c>
      <c r="EY61" s="44">
        <v>21</v>
      </c>
      <c r="EZ61" s="43">
        <v>8</v>
      </c>
      <c r="FA61" s="43">
        <v>15</v>
      </c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>
        <v>10</v>
      </c>
      <c r="FM61" s="44">
        <v>3</v>
      </c>
      <c r="FN61" s="44">
        <v>4</v>
      </c>
      <c r="FO61" s="43">
        <v>1</v>
      </c>
      <c r="FP61" s="43"/>
      <c r="FQ61" s="44">
        <v>20</v>
      </c>
      <c r="FR61" s="44">
        <v>5</v>
      </c>
      <c r="FS61" s="44">
        <v>5</v>
      </c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>
        <v>40</v>
      </c>
      <c r="GL61" s="44">
        <v>10</v>
      </c>
      <c r="GM61" s="44">
        <v>10</v>
      </c>
      <c r="GN61" s="44"/>
      <c r="GO61" s="44">
        <v>3</v>
      </c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17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</row>
    <row r="62" spans="1:227" s="15" customFormat="1" ht="26.25" thickBot="1" x14ac:dyDescent="0.25">
      <c r="A62" s="6" t="s">
        <v>4</v>
      </c>
      <c r="B62" s="2" t="s">
        <v>19</v>
      </c>
      <c r="C62" s="31" t="s">
        <v>5</v>
      </c>
      <c r="D62" s="31">
        <v>1000</v>
      </c>
      <c r="E62" s="14">
        <v>250</v>
      </c>
      <c r="F62" s="14">
        <v>250</v>
      </c>
      <c r="G62" s="14">
        <v>160</v>
      </c>
      <c r="H62" s="44">
        <v>100</v>
      </c>
      <c r="I62" s="44">
        <v>400</v>
      </c>
      <c r="J62" s="44">
        <v>100</v>
      </c>
      <c r="K62" s="44">
        <v>100</v>
      </c>
      <c r="L62" s="44"/>
      <c r="M62" s="44">
        <v>100</v>
      </c>
      <c r="N62" s="44">
        <v>150</v>
      </c>
      <c r="O62" s="44">
        <v>38</v>
      </c>
      <c r="P62" s="44">
        <v>38</v>
      </c>
      <c r="Q62" s="43">
        <v>36</v>
      </c>
      <c r="R62" s="43">
        <v>36</v>
      </c>
      <c r="S62" s="44">
        <v>140</v>
      </c>
      <c r="T62" s="44">
        <v>36</v>
      </c>
      <c r="U62" s="44">
        <v>36</v>
      </c>
      <c r="V62" s="43">
        <v>35</v>
      </c>
      <c r="W62" s="43">
        <v>35</v>
      </c>
      <c r="X62" s="44">
        <v>120</v>
      </c>
      <c r="Y62" s="44">
        <v>30</v>
      </c>
      <c r="Z62" s="44">
        <v>30</v>
      </c>
      <c r="AA62" s="43">
        <v>30</v>
      </c>
      <c r="AB62" s="43">
        <v>30</v>
      </c>
      <c r="AC62" s="44">
        <v>260</v>
      </c>
      <c r="AD62" s="44">
        <v>66</v>
      </c>
      <c r="AE62" s="44">
        <v>66</v>
      </c>
      <c r="AF62" s="43">
        <v>20</v>
      </c>
      <c r="AG62" s="43">
        <v>20</v>
      </c>
      <c r="AH62" s="44">
        <v>70</v>
      </c>
      <c r="AI62" s="44">
        <v>18</v>
      </c>
      <c r="AJ62" s="44">
        <v>18</v>
      </c>
      <c r="AK62" s="43">
        <v>22</v>
      </c>
      <c r="AL62" s="43">
        <v>12</v>
      </c>
      <c r="AM62" s="44"/>
      <c r="AN62" s="44"/>
      <c r="AO62" s="44"/>
      <c r="AP62" s="44"/>
      <c r="AQ62" s="44"/>
      <c r="AR62" s="44">
        <v>190</v>
      </c>
      <c r="AS62" s="44">
        <v>48</v>
      </c>
      <c r="AT62" s="44">
        <v>48</v>
      </c>
      <c r="AU62" s="44"/>
      <c r="AV62" s="44"/>
      <c r="AW62" s="45">
        <v>80</v>
      </c>
      <c r="AX62" s="44">
        <v>20</v>
      </c>
      <c r="AY62" s="44">
        <v>20</v>
      </c>
      <c r="AZ62" s="44"/>
      <c r="BA62" s="44"/>
      <c r="BB62" s="44">
        <v>52</v>
      </c>
      <c r="BC62" s="44">
        <v>14</v>
      </c>
      <c r="BD62" s="44">
        <v>14</v>
      </c>
      <c r="BE62" s="44"/>
      <c r="BF62" s="44">
        <v>14</v>
      </c>
      <c r="BG62" s="44"/>
      <c r="BH62" s="44"/>
      <c r="BI62" s="44"/>
      <c r="BJ62" s="44"/>
      <c r="BK62" s="44"/>
      <c r="BL62" s="44">
        <v>200</v>
      </c>
      <c r="BM62" s="44">
        <v>50</v>
      </c>
      <c r="BN62" s="44">
        <v>36</v>
      </c>
      <c r="BO62" s="43"/>
      <c r="BP62" s="43">
        <v>36</v>
      </c>
      <c r="BQ62" s="44">
        <v>160</v>
      </c>
      <c r="BR62" s="44">
        <v>40</v>
      </c>
      <c r="BS62" s="44">
        <v>40</v>
      </c>
      <c r="BT62" s="44"/>
      <c r="BU62" s="44">
        <v>30</v>
      </c>
      <c r="BV62" s="46">
        <v>140</v>
      </c>
      <c r="BW62" s="44">
        <v>36</v>
      </c>
      <c r="BX62" s="44"/>
      <c r="BY62" s="44"/>
      <c r="BZ62" s="44">
        <v>36</v>
      </c>
      <c r="CA62" s="44">
        <v>100</v>
      </c>
      <c r="CB62" s="44">
        <v>26</v>
      </c>
      <c r="CC62" s="44">
        <v>16</v>
      </c>
      <c r="CD62" s="47">
        <v>9</v>
      </c>
      <c r="CE62" s="47">
        <v>9</v>
      </c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>
        <v>170</v>
      </c>
      <c r="CV62" s="44">
        <v>42</v>
      </c>
      <c r="CW62" s="44">
        <v>42</v>
      </c>
      <c r="CX62" s="44"/>
      <c r="CY62" s="44">
        <v>16</v>
      </c>
      <c r="CZ62" s="44"/>
      <c r="DA62" s="44"/>
      <c r="DB62" s="44"/>
      <c r="DC62" s="44"/>
      <c r="DD62" s="44"/>
      <c r="DE62" s="44">
        <v>170</v>
      </c>
      <c r="DF62" s="44">
        <v>46</v>
      </c>
      <c r="DG62" s="44">
        <v>36</v>
      </c>
      <c r="DH62" s="44"/>
      <c r="DI62" s="44">
        <v>20</v>
      </c>
      <c r="DJ62" s="44">
        <v>90</v>
      </c>
      <c r="DK62" s="44">
        <v>22</v>
      </c>
      <c r="DL62" s="44">
        <v>22</v>
      </c>
      <c r="DM62" s="43">
        <v>23</v>
      </c>
      <c r="DN62" s="43">
        <v>22</v>
      </c>
      <c r="DO62" s="45"/>
      <c r="DP62" s="44"/>
      <c r="DQ62" s="44"/>
      <c r="DR62" s="44"/>
      <c r="DS62" s="44"/>
      <c r="DT62" s="44"/>
      <c r="DU62" s="44"/>
      <c r="DV62" s="44"/>
      <c r="DW62" s="44"/>
      <c r="DX62" s="44"/>
      <c r="DY62" s="45"/>
      <c r="DZ62" s="44"/>
      <c r="EA62" s="44"/>
      <c r="EB62" s="44"/>
      <c r="EC62" s="48"/>
      <c r="ED62" s="49"/>
      <c r="EE62" s="49"/>
      <c r="EF62" s="49"/>
      <c r="EG62" s="49"/>
      <c r="EH62" s="45">
        <v>80</v>
      </c>
      <c r="EI62" s="44">
        <v>20</v>
      </c>
      <c r="EJ62" s="44">
        <v>20</v>
      </c>
      <c r="EK62" s="43">
        <v>12</v>
      </c>
      <c r="EL62" s="43">
        <v>12</v>
      </c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>
        <v>170</v>
      </c>
      <c r="EX62" s="44">
        <v>42</v>
      </c>
      <c r="EY62" s="44">
        <v>42</v>
      </c>
      <c r="EZ62" s="43">
        <v>16</v>
      </c>
      <c r="FA62" s="43">
        <v>30</v>
      </c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>
        <v>20</v>
      </c>
      <c r="FM62" s="44">
        <v>6</v>
      </c>
      <c r="FN62" s="44">
        <v>8</v>
      </c>
      <c r="FO62" s="43">
        <v>2</v>
      </c>
      <c r="FP62" s="43"/>
      <c r="FQ62" s="44">
        <v>40</v>
      </c>
      <c r="FR62" s="44">
        <v>10</v>
      </c>
      <c r="FS62" s="44">
        <v>10</v>
      </c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>
        <v>80</v>
      </c>
      <c r="GL62" s="44">
        <v>20</v>
      </c>
      <c r="GM62" s="44">
        <v>20</v>
      </c>
      <c r="GN62" s="44"/>
      <c r="GO62" s="44">
        <v>6</v>
      </c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17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</row>
    <row r="63" spans="1:227" s="5" customFormat="1" ht="24.95" customHeight="1" x14ac:dyDescent="0.25">
      <c r="A63" s="59" t="s">
        <v>73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1"/>
      <c r="GY63" s="39"/>
      <c r="GZ63" s="20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</row>
    <row r="64" spans="1:227" ht="99.95" customHeight="1" x14ac:dyDescent="0.2">
      <c r="A64" s="10" t="s">
        <v>95</v>
      </c>
      <c r="B64" s="9" t="s">
        <v>96</v>
      </c>
      <c r="C64" s="28" t="s">
        <v>97</v>
      </c>
      <c r="D64" s="28" t="s">
        <v>98</v>
      </c>
      <c r="E64" s="22" t="s">
        <v>176</v>
      </c>
      <c r="F64" s="22" t="s">
        <v>175</v>
      </c>
      <c r="G64" s="22" t="s">
        <v>267</v>
      </c>
      <c r="H64" s="22" t="s">
        <v>299</v>
      </c>
      <c r="I64" s="22" t="s">
        <v>99</v>
      </c>
      <c r="J64" s="22" t="s">
        <v>177</v>
      </c>
      <c r="K64" s="22" t="s">
        <v>178</v>
      </c>
      <c r="L64" s="22" t="s">
        <v>285</v>
      </c>
      <c r="M64" s="22" t="s">
        <v>300</v>
      </c>
      <c r="N64" s="22" t="s">
        <v>100</v>
      </c>
      <c r="O64" s="22" t="s">
        <v>198</v>
      </c>
      <c r="P64" s="22" t="s">
        <v>199</v>
      </c>
      <c r="Q64" s="22" t="s">
        <v>268</v>
      </c>
      <c r="R64" s="22" t="s">
        <v>301</v>
      </c>
      <c r="S64" s="22" t="s">
        <v>101</v>
      </c>
      <c r="T64" s="22" t="s">
        <v>200</v>
      </c>
      <c r="U64" s="22" t="s">
        <v>197</v>
      </c>
      <c r="V64" s="22" t="s">
        <v>284</v>
      </c>
      <c r="W64" s="22" t="s">
        <v>302</v>
      </c>
      <c r="X64" s="22" t="s">
        <v>102</v>
      </c>
      <c r="Y64" s="22" t="s">
        <v>179</v>
      </c>
      <c r="Z64" s="22" t="s">
        <v>180</v>
      </c>
      <c r="AA64" s="22" t="s">
        <v>269</v>
      </c>
      <c r="AB64" s="22" t="s">
        <v>303</v>
      </c>
      <c r="AC64" s="22" t="s">
        <v>103</v>
      </c>
      <c r="AD64" s="22" t="s">
        <v>201</v>
      </c>
      <c r="AE64" s="22" t="s">
        <v>202</v>
      </c>
      <c r="AF64" s="22" t="s">
        <v>297</v>
      </c>
      <c r="AG64" s="22" t="s">
        <v>304</v>
      </c>
      <c r="AH64" s="22" t="s">
        <v>104</v>
      </c>
      <c r="AI64" s="22" t="s">
        <v>181</v>
      </c>
      <c r="AJ64" s="22" t="s">
        <v>183</v>
      </c>
      <c r="AK64" s="22" t="s">
        <v>270</v>
      </c>
      <c r="AL64" s="22" t="s">
        <v>305</v>
      </c>
      <c r="AM64" s="29" t="s">
        <v>241</v>
      </c>
      <c r="AN64" s="22" t="s">
        <v>242</v>
      </c>
      <c r="AO64" s="22" t="s">
        <v>231</v>
      </c>
      <c r="AP64" s="22" t="s">
        <v>306</v>
      </c>
      <c r="AQ64" s="22" t="s">
        <v>307</v>
      </c>
      <c r="AR64" s="29" t="s">
        <v>105</v>
      </c>
      <c r="AS64" s="22" t="s">
        <v>182</v>
      </c>
      <c r="AT64" s="22" t="s">
        <v>184</v>
      </c>
      <c r="AU64" s="22" t="s">
        <v>271</v>
      </c>
      <c r="AV64" s="22" t="s">
        <v>308</v>
      </c>
      <c r="AW64" s="30" t="s">
        <v>106</v>
      </c>
      <c r="AX64" s="22" t="s">
        <v>203</v>
      </c>
      <c r="AY64" s="22" t="s">
        <v>204</v>
      </c>
      <c r="AZ64" s="22" t="s">
        <v>293</v>
      </c>
      <c r="BA64" s="22" t="s">
        <v>309</v>
      </c>
      <c r="BB64" s="29" t="s">
        <v>107</v>
      </c>
      <c r="BC64" s="22" t="s">
        <v>185</v>
      </c>
      <c r="BD64" s="22" t="s">
        <v>191</v>
      </c>
      <c r="BE64" s="22" t="s">
        <v>310</v>
      </c>
      <c r="BF64" s="22" t="s">
        <v>311</v>
      </c>
      <c r="BG64" s="29" t="s">
        <v>108</v>
      </c>
      <c r="BH64" s="22" t="s">
        <v>186</v>
      </c>
      <c r="BI64" s="22" t="s">
        <v>192</v>
      </c>
      <c r="BJ64" s="22" t="s">
        <v>286</v>
      </c>
      <c r="BK64" s="22" t="s">
        <v>312</v>
      </c>
      <c r="BL64" s="29" t="s">
        <v>243</v>
      </c>
      <c r="BM64" s="22" t="s">
        <v>244</v>
      </c>
      <c r="BN64" s="22" t="s">
        <v>232</v>
      </c>
      <c r="BO64" s="22" t="s">
        <v>272</v>
      </c>
      <c r="BP64" s="22" t="s">
        <v>313</v>
      </c>
      <c r="BQ64" s="22" t="s">
        <v>109</v>
      </c>
      <c r="BR64" s="22" t="s">
        <v>205</v>
      </c>
      <c r="BS64" s="22" t="s">
        <v>206</v>
      </c>
      <c r="BT64" s="22" t="s">
        <v>273</v>
      </c>
      <c r="BU64" s="22" t="s">
        <v>314</v>
      </c>
      <c r="BV64" s="22" t="s">
        <v>245</v>
      </c>
      <c r="BW64" s="22" t="s">
        <v>246</v>
      </c>
      <c r="BX64" s="22" t="s">
        <v>233</v>
      </c>
      <c r="BY64" s="22" t="s">
        <v>315</v>
      </c>
      <c r="BZ64" s="22" t="s">
        <v>316</v>
      </c>
      <c r="CA64" s="29" t="s">
        <v>247</v>
      </c>
      <c r="CB64" s="22" t="s">
        <v>248</v>
      </c>
      <c r="CC64" s="22" t="s">
        <v>234</v>
      </c>
      <c r="CD64" s="22" t="s">
        <v>274</v>
      </c>
      <c r="CE64" s="22" t="s">
        <v>317</v>
      </c>
      <c r="CF64" s="29" t="s">
        <v>249</v>
      </c>
      <c r="CG64" s="22" t="s">
        <v>250</v>
      </c>
      <c r="CH64" s="22" t="s">
        <v>235</v>
      </c>
      <c r="CI64" s="22" t="s">
        <v>318</v>
      </c>
      <c r="CJ64" s="22" t="s">
        <v>319</v>
      </c>
      <c r="CK64" s="29" t="s">
        <v>110</v>
      </c>
      <c r="CL64" s="22" t="s">
        <v>207</v>
      </c>
      <c r="CM64" s="22" t="s">
        <v>208</v>
      </c>
      <c r="CN64" s="22" t="s">
        <v>275</v>
      </c>
      <c r="CO64" s="22" t="s">
        <v>320</v>
      </c>
      <c r="CP64" s="29" t="s">
        <v>264</v>
      </c>
      <c r="CQ64" s="22" t="s">
        <v>265</v>
      </c>
      <c r="CR64" s="22" t="s">
        <v>266</v>
      </c>
      <c r="CS64" s="22" t="s">
        <v>321</v>
      </c>
      <c r="CT64" s="22" t="s">
        <v>322</v>
      </c>
      <c r="CU64" s="29" t="s">
        <v>125</v>
      </c>
      <c r="CV64" s="22" t="s">
        <v>209</v>
      </c>
      <c r="CW64" s="22" t="s">
        <v>210</v>
      </c>
      <c r="CX64" s="22" t="s">
        <v>323</v>
      </c>
      <c r="CY64" s="22" t="s">
        <v>324</v>
      </c>
      <c r="CZ64" s="29" t="s">
        <v>251</v>
      </c>
      <c r="DA64" s="22" t="s">
        <v>252</v>
      </c>
      <c r="DB64" s="22" t="s">
        <v>236</v>
      </c>
      <c r="DC64" s="22" t="s">
        <v>287</v>
      </c>
      <c r="DD64" s="22" t="s">
        <v>325</v>
      </c>
      <c r="DE64" s="29" t="s">
        <v>253</v>
      </c>
      <c r="DF64" s="22" t="s">
        <v>254</v>
      </c>
      <c r="DG64" s="22" t="s">
        <v>237</v>
      </c>
      <c r="DH64" s="22" t="s">
        <v>292</v>
      </c>
      <c r="DI64" s="22" t="s">
        <v>326</v>
      </c>
      <c r="DJ64" s="29" t="s">
        <v>111</v>
      </c>
      <c r="DK64" s="22" t="s">
        <v>187</v>
      </c>
      <c r="DL64" s="22" t="s">
        <v>193</v>
      </c>
      <c r="DM64" s="22" t="s">
        <v>276</v>
      </c>
      <c r="DN64" s="22" t="s">
        <v>327</v>
      </c>
      <c r="DO64" s="30" t="s">
        <v>112</v>
      </c>
      <c r="DP64" s="22" t="s">
        <v>211</v>
      </c>
      <c r="DQ64" s="22" t="s">
        <v>212</v>
      </c>
      <c r="DR64" s="22" t="s">
        <v>277</v>
      </c>
      <c r="DS64" s="22" t="s">
        <v>328</v>
      </c>
      <c r="DT64" s="29" t="s">
        <v>113</v>
      </c>
      <c r="DU64" s="22" t="s">
        <v>188</v>
      </c>
      <c r="DV64" s="22" t="s">
        <v>194</v>
      </c>
      <c r="DW64" s="22" t="s">
        <v>298</v>
      </c>
      <c r="DX64" s="22" t="s">
        <v>329</v>
      </c>
      <c r="DY64" s="30" t="s">
        <v>114</v>
      </c>
      <c r="DZ64" s="22" t="s">
        <v>213</v>
      </c>
      <c r="EA64" s="22" t="s">
        <v>214</v>
      </c>
      <c r="EB64" s="22" t="s">
        <v>288</v>
      </c>
      <c r="EC64" s="22" t="s">
        <v>330</v>
      </c>
      <c r="ED64" s="30" t="s">
        <v>294</v>
      </c>
      <c r="EE64" s="30" t="s">
        <v>294</v>
      </c>
      <c r="EF64" s="28" t="s">
        <v>331</v>
      </c>
      <c r="EG64" s="28" t="s">
        <v>332</v>
      </c>
      <c r="EH64" s="30" t="s">
        <v>115</v>
      </c>
      <c r="EI64" s="22" t="s">
        <v>215</v>
      </c>
      <c r="EJ64" s="22" t="s">
        <v>216</v>
      </c>
      <c r="EK64" s="22" t="s">
        <v>289</v>
      </c>
      <c r="EL64" s="22" t="s">
        <v>333</v>
      </c>
      <c r="EM64" s="29" t="s">
        <v>116</v>
      </c>
      <c r="EN64" s="22" t="s">
        <v>217</v>
      </c>
      <c r="EO64" s="22" t="s">
        <v>218</v>
      </c>
      <c r="EP64" s="22" t="s">
        <v>278</v>
      </c>
      <c r="EQ64" s="22" t="s">
        <v>334</v>
      </c>
      <c r="ER64" s="29" t="s">
        <v>255</v>
      </c>
      <c r="ES64" s="22" t="s">
        <v>256</v>
      </c>
      <c r="ET64" s="22" t="s">
        <v>238</v>
      </c>
      <c r="EU64" s="22" t="s">
        <v>335</v>
      </c>
      <c r="EV64" s="22" t="s">
        <v>336</v>
      </c>
      <c r="EW64" s="29" t="s">
        <v>117</v>
      </c>
      <c r="EX64" s="22" t="s">
        <v>189</v>
      </c>
      <c r="EY64" s="22" t="s">
        <v>195</v>
      </c>
      <c r="EZ64" s="22" t="s">
        <v>279</v>
      </c>
      <c r="FA64" s="22" t="s">
        <v>337</v>
      </c>
      <c r="FB64" s="29" t="s">
        <v>118</v>
      </c>
      <c r="FC64" s="22" t="s">
        <v>219</v>
      </c>
      <c r="FD64" s="22" t="s">
        <v>220</v>
      </c>
      <c r="FE64" s="22" t="s">
        <v>290</v>
      </c>
      <c r="FF64" s="22" t="s">
        <v>338</v>
      </c>
      <c r="FG64" s="29" t="s">
        <v>119</v>
      </c>
      <c r="FH64" s="22" t="s">
        <v>221</v>
      </c>
      <c r="FI64" s="22" t="s">
        <v>222</v>
      </c>
      <c r="FJ64" s="22" t="s">
        <v>291</v>
      </c>
      <c r="FK64" s="22" t="s">
        <v>339</v>
      </c>
      <c r="FL64" s="29" t="s">
        <v>120</v>
      </c>
      <c r="FM64" s="22" t="s">
        <v>190</v>
      </c>
      <c r="FN64" s="22" t="s">
        <v>196</v>
      </c>
      <c r="FO64" s="22" t="s">
        <v>280</v>
      </c>
      <c r="FP64" s="22" t="s">
        <v>340</v>
      </c>
      <c r="FQ64" s="22" t="s">
        <v>121</v>
      </c>
      <c r="FR64" s="22" t="s">
        <v>223</v>
      </c>
      <c r="FS64" s="22" t="s">
        <v>224</v>
      </c>
      <c r="FT64" s="22" t="s">
        <v>281</v>
      </c>
      <c r="FU64" s="22" t="s">
        <v>341</v>
      </c>
      <c r="FV64" s="29" t="s">
        <v>261</v>
      </c>
      <c r="FW64" s="22" t="s">
        <v>262</v>
      </c>
      <c r="FX64" s="22" t="s">
        <v>263</v>
      </c>
      <c r="FY64" s="22" t="s">
        <v>282</v>
      </c>
      <c r="FZ64" s="22" t="s">
        <v>342</v>
      </c>
      <c r="GA64" s="29" t="s">
        <v>257</v>
      </c>
      <c r="GB64" s="22" t="s">
        <v>258</v>
      </c>
      <c r="GC64" s="22" t="s">
        <v>239</v>
      </c>
      <c r="GD64" s="22" t="s">
        <v>343</v>
      </c>
      <c r="GE64" s="22" t="s">
        <v>344</v>
      </c>
      <c r="GF64" s="29" t="s">
        <v>122</v>
      </c>
      <c r="GG64" s="22" t="s">
        <v>225</v>
      </c>
      <c r="GH64" s="22" t="s">
        <v>226</v>
      </c>
      <c r="GI64" s="22" t="s">
        <v>283</v>
      </c>
      <c r="GJ64" s="22" t="s">
        <v>345</v>
      </c>
      <c r="GK64" s="29" t="s">
        <v>123</v>
      </c>
      <c r="GL64" s="22" t="s">
        <v>227</v>
      </c>
      <c r="GM64" s="22" t="s">
        <v>228</v>
      </c>
      <c r="GN64" s="22" t="s">
        <v>296</v>
      </c>
      <c r="GO64" s="22" t="s">
        <v>346</v>
      </c>
      <c r="GP64" s="29" t="s">
        <v>259</v>
      </c>
      <c r="GQ64" s="22" t="s">
        <v>260</v>
      </c>
      <c r="GR64" s="22" t="s">
        <v>240</v>
      </c>
      <c r="GS64" s="22" t="s">
        <v>347</v>
      </c>
      <c r="GT64" s="22" t="s">
        <v>348</v>
      </c>
      <c r="GU64" s="22" t="s">
        <v>124</v>
      </c>
      <c r="GV64" s="22" t="s">
        <v>229</v>
      </c>
      <c r="GW64" s="22" t="s">
        <v>230</v>
      </c>
      <c r="GX64" s="22" t="s">
        <v>295</v>
      </c>
      <c r="GY64" s="22" t="s">
        <v>349</v>
      </c>
      <c r="GZ64" s="17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</row>
    <row r="65" spans="1:227" ht="127.5" x14ac:dyDescent="0.2">
      <c r="A65" s="6" t="s">
        <v>0</v>
      </c>
      <c r="B65" s="8" t="s">
        <v>145</v>
      </c>
      <c r="C65" s="31" t="s">
        <v>5</v>
      </c>
      <c r="D65" s="31">
        <v>100</v>
      </c>
      <c r="E65" s="14">
        <v>25</v>
      </c>
      <c r="F65" s="14">
        <v>25</v>
      </c>
      <c r="G65" s="27">
        <v>18</v>
      </c>
      <c r="H65" s="43">
        <v>20</v>
      </c>
      <c r="I65" s="44">
        <v>110</v>
      </c>
      <c r="J65" s="44">
        <v>28</v>
      </c>
      <c r="K65" s="44">
        <v>28</v>
      </c>
      <c r="L65" s="44"/>
      <c r="M65" s="44">
        <v>28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>
        <v>15</v>
      </c>
      <c r="Y65" s="44">
        <v>4</v>
      </c>
      <c r="Z65" s="44">
        <v>3</v>
      </c>
      <c r="AA65" s="43">
        <v>4</v>
      </c>
      <c r="AB65" s="43">
        <v>4</v>
      </c>
      <c r="AC65" s="44"/>
      <c r="AD65" s="44"/>
      <c r="AE65" s="44"/>
      <c r="AF65" s="44"/>
      <c r="AG65" s="44"/>
      <c r="AH65" s="44">
        <v>50</v>
      </c>
      <c r="AI65" s="44">
        <v>13</v>
      </c>
      <c r="AJ65" s="44">
        <v>3</v>
      </c>
      <c r="AK65" s="43">
        <v>14</v>
      </c>
      <c r="AL65" s="43">
        <v>10</v>
      </c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5"/>
      <c r="AX65" s="44"/>
      <c r="AY65" s="44"/>
      <c r="AZ65" s="44"/>
      <c r="BA65" s="44"/>
      <c r="BB65" s="44">
        <v>25</v>
      </c>
      <c r="BC65" s="44">
        <v>6</v>
      </c>
      <c r="BD65" s="44">
        <v>6</v>
      </c>
      <c r="BE65" s="44"/>
      <c r="BF65" s="44">
        <v>6</v>
      </c>
      <c r="BG65" s="44">
        <v>40</v>
      </c>
      <c r="BH65" s="44">
        <v>10</v>
      </c>
      <c r="BI65" s="44">
        <v>10</v>
      </c>
      <c r="BJ65" s="43">
        <v>10</v>
      </c>
      <c r="BK65" s="43">
        <v>4</v>
      </c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6"/>
      <c r="BW65" s="46"/>
      <c r="BX65" s="46"/>
      <c r="BY65" s="46"/>
      <c r="BZ65" s="46"/>
      <c r="CA65" s="44">
        <v>45</v>
      </c>
      <c r="CB65" s="44">
        <v>11</v>
      </c>
      <c r="CC65" s="44">
        <v>8</v>
      </c>
      <c r="CD65" s="47">
        <v>4</v>
      </c>
      <c r="CE65" s="47">
        <v>4</v>
      </c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5">
        <v>20</v>
      </c>
      <c r="DP65" s="44">
        <v>5</v>
      </c>
      <c r="DQ65" s="44">
        <v>2</v>
      </c>
      <c r="DR65" s="43">
        <v>5</v>
      </c>
      <c r="DS65" s="43"/>
      <c r="DT65" s="44"/>
      <c r="DU65" s="44"/>
      <c r="DV65" s="44"/>
      <c r="DW65" s="44"/>
      <c r="DX65" s="44"/>
      <c r="DY65" s="45">
        <v>45</v>
      </c>
      <c r="DZ65" s="44">
        <v>11</v>
      </c>
      <c r="EA65" s="44">
        <v>11</v>
      </c>
      <c r="EB65" s="44"/>
      <c r="EC65" s="44">
        <v>5</v>
      </c>
      <c r="ED65" s="45">
        <v>20</v>
      </c>
      <c r="EE65" s="52">
        <v>5</v>
      </c>
      <c r="EF65" s="52"/>
      <c r="EG65" s="52"/>
      <c r="EH65" s="45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>
        <v>55</v>
      </c>
      <c r="FC65" s="44">
        <v>14</v>
      </c>
      <c r="FD65" s="44">
        <v>14</v>
      </c>
      <c r="FE65" s="43">
        <v>6</v>
      </c>
      <c r="FF65" s="43">
        <v>5</v>
      </c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17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</row>
    <row r="66" spans="1:227" ht="89.25" x14ac:dyDescent="0.2">
      <c r="A66" s="6" t="s">
        <v>1</v>
      </c>
      <c r="B66" s="2" t="s">
        <v>17</v>
      </c>
      <c r="C66" s="31" t="s">
        <v>5</v>
      </c>
      <c r="D66" s="31">
        <v>100</v>
      </c>
      <c r="E66" s="14">
        <v>25</v>
      </c>
      <c r="F66" s="14">
        <v>25</v>
      </c>
      <c r="G66" s="27">
        <v>18</v>
      </c>
      <c r="H66" s="43">
        <v>20</v>
      </c>
      <c r="I66" s="44">
        <v>110</v>
      </c>
      <c r="J66" s="44">
        <v>28</v>
      </c>
      <c r="K66" s="44">
        <v>28</v>
      </c>
      <c r="L66" s="44"/>
      <c r="M66" s="44">
        <v>28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>
        <v>15</v>
      </c>
      <c r="Y66" s="44">
        <v>4</v>
      </c>
      <c r="Z66" s="44">
        <v>3</v>
      </c>
      <c r="AA66" s="43">
        <v>4</v>
      </c>
      <c r="AB66" s="43">
        <v>4</v>
      </c>
      <c r="AC66" s="44"/>
      <c r="AD66" s="44"/>
      <c r="AE66" s="44"/>
      <c r="AF66" s="44"/>
      <c r="AG66" s="44"/>
      <c r="AH66" s="44">
        <v>50</v>
      </c>
      <c r="AI66" s="44">
        <v>13</v>
      </c>
      <c r="AJ66" s="44">
        <v>3</v>
      </c>
      <c r="AK66" s="43">
        <v>14</v>
      </c>
      <c r="AL66" s="43">
        <v>10</v>
      </c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5"/>
      <c r="AX66" s="44"/>
      <c r="AY66" s="44"/>
      <c r="AZ66" s="44"/>
      <c r="BA66" s="44"/>
      <c r="BB66" s="44">
        <v>25</v>
      </c>
      <c r="BC66" s="44">
        <v>6</v>
      </c>
      <c r="BD66" s="44">
        <v>6</v>
      </c>
      <c r="BE66" s="44"/>
      <c r="BF66" s="44">
        <v>6</v>
      </c>
      <c r="BG66" s="44">
        <v>40</v>
      </c>
      <c r="BH66" s="44">
        <v>10</v>
      </c>
      <c r="BI66" s="44">
        <v>10</v>
      </c>
      <c r="BJ66" s="43">
        <v>10</v>
      </c>
      <c r="BK66" s="43">
        <v>4</v>
      </c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6"/>
      <c r="BW66" s="46"/>
      <c r="BX66" s="46"/>
      <c r="BY66" s="46"/>
      <c r="BZ66" s="46"/>
      <c r="CA66" s="44">
        <v>45</v>
      </c>
      <c r="CB66" s="44">
        <v>11</v>
      </c>
      <c r="CC66" s="44">
        <v>8</v>
      </c>
      <c r="CD66" s="47">
        <v>4</v>
      </c>
      <c r="CE66" s="47">
        <v>4</v>
      </c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5">
        <v>20</v>
      </c>
      <c r="DP66" s="44">
        <v>5</v>
      </c>
      <c r="DQ66" s="44">
        <v>2</v>
      </c>
      <c r="DR66" s="43">
        <v>5</v>
      </c>
      <c r="DS66" s="43"/>
      <c r="DT66" s="44"/>
      <c r="DU66" s="44"/>
      <c r="DV66" s="44"/>
      <c r="DW66" s="44"/>
      <c r="DX66" s="44"/>
      <c r="DY66" s="45">
        <v>45</v>
      </c>
      <c r="DZ66" s="44">
        <v>11</v>
      </c>
      <c r="EA66" s="44">
        <v>11</v>
      </c>
      <c r="EB66" s="44"/>
      <c r="EC66" s="44">
        <v>5</v>
      </c>
      <c r="ED66" s="45">
        <v>20</v>
      </c>
      <c r="EE66" s="52">
        <v>5</v>
      </c>
      <c r="EF66" s="52"/>
      <c r="EG66" s="52"/>
      <c r="EH66" s="45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>
        <v>55</v>
      </c>
      <c r="FC66" s="44">
        <v>14</v>
      </c>
      <c r="FD66" s="44">
        <v>14</v>
      </c>
      <c r="FE66" s="43">
        <v>6</v>
      </c>
      <c r="FF66" s="43">
        <v>5</v>
      </c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17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</row>
    <row r="67" spans="1:227" ht="76.5" x14ac:dyDescent="0.2">
      <c r="A67" s="6" t="s">
        <v>2</v>
      </c>
      <c r="B67" s="2" t="s">
        <v>18</v>
      </c>
      <c r="C67" s="31" t="s">
        <v>5</v>
      </c>
      <c r="D67" s="31">
        <v>100</v>
      </c>
      <c r="E67" s="14">
        <v>25</v>
      </c>
      <c r="F67" s="14">
        <v>25</v>
      </c>
      <c r="G67" s="27">
        <v>18</v>
      </c>
      <c r="H67" s="43">
        <v>20</v>
      </c>
      <c r="I67" s="44">
        <v>110</v>
      </c>
      <c r="J67" s="44">
        <v>28</v>
      </c>
      <c r="K67" s="44">
        <v>28</v>
      </c>
      <c r="L67" s="44"/>
      <c r="M67" s="44">
        <v>28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>
        <v>15</v>
      </c>
      <c r="Y67" s="44">
        <v>4</v>
      </c>
      <c r="Z67" s="44">
        <v>3</v>
      </c>
      <c r="AA67" s="43">
        <v>4</v>
      </c>
      <c r="AB67" s="43">
        <v>4</v>
      </c>
      <c r="AC67" s="44"/>
      <c r="AD67" s="44"/>
      <c r="AE67" s="44"/>
      <c r="AF67" s="44"/>
      <c r="AG67" s="44"/>
      <c r="AH67" s="44">
        <v>50</v>
      </c>
      <c r="AI67" s="44">
        <v>13</v>
      </c>
      <c r="AJ67" s="44">
        <v>3</v>
      </c>
      <c r="AK67" s="43">
        <v>14</v>
      </c>
      <c r="AL67" s="43">
        <v>10</v>
      </c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5"/>
      <c r="AX67" s="44"/>
      <c r="AY67" s="44"/>
      <c r="AZ67" s="44"/>
      <c r="BA67" s="44"/>
      <c r="BB67" s="44">
        <v>25</v>
      </c>
      <c r="BC67" s="44">
        <v>6</v>
      </c>
      <c r="BD67" s="44">
        <v>6</v>
      </c>
      <c r="BE67" s="44"/>
      <c r="BF67" s="44">
        <v>6</v>
      </c>
      <c r="BG67" s="44">
        <v>40</v>
      </c>
      <c r="BH67" s="44">
        <v>10</v>
      </c>
      <c r="BI67" s="44">
        <v>10</v>
      </c>
      <c r="BJ67" s="43">
        <v>10</v>
      </c>
      <c r="BK67" s="43">
        <v>4</v>
      </c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6"/>
      <c r="BW67" s="46"/>
      <c r="BX67" s="46"/>
      <c r="BY67" s="46"/>
      <c r="BZ67" s="46"/>
      <c r="CA67" s="44">
        <v>45</v>
      </c>
      <c r="CB67" s="44">
        <v>11</v>
      </c>
      <c r="CC67" s="44">
        <v>8</v>
      </c>
      <c r="CD67" s="47">
        <v>4</v>
      </c>
      <c r="CE67" s="47">
        <v>4</v>
      </c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5">
        <v>20</v>
      </c>
      <c r="DP67" s="44">
        <v>5</v>
      </c>
      <c r="DQ67" s="44">
        <v>2</v>
      </c>
      <c r="DR67" s="43">
        <v>5</v>
      </c>
      <c r="DS67" s="43"/>
      <c r="DT67" s="44"/>
      <c r="DU67" s="44"/>
      <c r="DV67" s="44"/>
      <c r="DW67" s="44"/>
      <c r="DX67" s="44"/>
      <c r="DY67" s="45">
        <v>45</v>
      </c>
      <c r="DZ67" s="44">
        <v>11</v>
      </c>
      <c r="EA67" s="44">
        <v>11</v>
      </c>
      <c r="EB67" s="44"/>
      <c r="EC67" s="44">
        <v>5</v>
      </c>
      <c r="ED67" s="45">
        <v>20</v>
      </c>
      <c r="EE67" s="52">
        <v>5</v>
      </c>
      <c r="EF67" s="52"/>
      <c r="EG67" s="52"/>
      <c r="EH67" s="45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>
        <v>55</v>
      </c>
      <c r="FC67" s="44">
        <v>14</v>
      </c>
      <c r="FD67" s="44">
        <v>14</v>
      </c>
      <c r="FE67" s="43">
        <v>6</v>
      </c>
      <c r="FF67" s="43">
        <v>5</v>
      </c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17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</row>
    <row r="68" spans="1:227" ht="38.25" x14ac:dyDescent="0.2">
      <c r="A68" s="6" t="s">
        <v>3</v>
      </c>
      <c r="B68" s="2" t="s">
        <v>53</v>
      </c>
      <c r="C68" s="31" t="s">
        <v>5</v>
      </c>
      <c r="D68" s="31">
        <v>100</v>
      </c>
      <c r="E68" s="14">
        <v>25</v>
      </c>
      <c r="F68" s="14">
        <v>25</v>
      </c>
      <c r="G68" s="27">
        <v>18</v>
      </c>
      <c r="H68" s="43">
        <v>20</v>
      </c>
      <c r="I68" s="44">
        <v>110</v>
      </c>
      <c r="J68" s="44">
        <v>28</v>
      </c>
      <c r="K68" s="44">
        <v>28</v>
      </c>
      <c r="L68" s="44"/>
      <c r="M68" s="44">
        <v>28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>
        <v>15</v>
      </c>
      <c r="Y68" s="44">
        <v>4</v>
      </c>
      <c r="Z68" s="44">
        <v>3</v>
      </c>
      <c r="AA68" s="43">
        <v>4</v>
      </c>
      <c r="AB68" s="43">
        <v>4</v>
      </c>
      <c r="AC68" s="44"/>
      <c r="AD68" s="44"/>
      <c r="AE68" s="44"/>
      <c r="AF68" s="44"/>
      <c r="AG68" s="44"/>
      <c r="AH68" s="44">
        <v>50</v>
      </c>
      <c r="AI68" s="44">
        <v>13</v>
      </c>
      <c r="AJ68" s="44">
        <v>3</v>
      </c>
      <c r="AK68" s="43">
        <v>14</v>
      </c>
      <c r="AL68" s="43">
        <v>10</v>
      </c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5"/>
      <c r="AX68" s="44"/>
      <c r="AY68" s="44"/>
      <c r="AZ68" s="44"/>
      <c r="BA68" s="44"/>
      <c r="BB68" s="44">
        <v>25</v>
      </c>
      <c r="BC68" s="44">
        <v>6</v>
      </c>
      <c r="BD68" s="44">
        <v>6</v>
      </c>
      <c r="BE68" s="44"/>
      <c r="BF68" s="44">
        <v>6</v>
      </c>
      <c r="BG68" s="44">
        <v>40</v>
      </c>
      <c r="BH68" s="44">
        <v>10</v>
      </c>
      <c r="BI68" s="44">
        <v>10</v>
      </c>
      <c r="BJ68" s="43">
        <v>10</v>
      </c>
      <c r="BK68" s="43">
        <v>4</v>
      </c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6"/>
      <c r="BW68" s="46"/>
      <c r="BX68" s="46"/>
      <c r="BY68" s="46"/>
      <c r="BZ68" s="46"/>
      <c r="CA68" s="44">
        <v>45</v>
      </c>
      <c r="CB68" s="44">
        <v>11</v>
      </c>
      <c r="CC68" s="44">
        <v>8</v>
      </c>
      <c r="CD68" s="47">
        <v>4</v>
      </c>
      <c r="CE68" s="47">
        <v>4</v>
      </c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5">
        <v>20</v>
      </c>
      <c r="DP68" s="44">
        <v>5</v>
      </c>
      <c r="DQ68" s="44">
        <v>2</v>
      </c>
      <c r="DR68" s="43">
        <v>5</v>
      </c>
      <c r="DS68" s="43"/>
      <c r="DT68" s="44"/>
      <c r="DU68" s="44"/>
      <c r="DV68" s="44"/>
      <c r="DW68" s="44"/>
      <c r="DX68" s="44"/>
      <c r="DY68" s="45">
        <v>45</v>
      </c>
      <c r="DZ68" s="44">
        <v>11</v>
      </c>
      <c r="EA68" s="44">
        <v>11</v>
      </c>
      <c r="EB68" s="44"/>
      <c r="EC68" s="44">
        <v>5</v>
      </c>
      <c r="ED68" s="45">
        <v>20</v>
      </c>
      <c r="EE68" s="52">
        <v>5</v>
      </c>
      <c r="EF68" s="52"/>
      <c r="EG68" s="52"/>
      <c r="EH68" s="45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>
        <v>55</v>
      </c>
      <c r="FC68" s="44">
        <v>14</v>
      </c>
      <c r="FD68" s="44">
        <v>14</v>
      </c>
      <c r="FE68" s="43">
        <v>6</v>
      </c>
      <c r="FF68" s="43">
        <v>5</v>
      </c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17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</row>
    <row r="69" spans="1:227" s="15" customFormat="1" ht="32.25" customHeight="1" thickBot="1" x14ac:dyDescent="0.25">
      <c r="A69" s="6" t="s">
        <v>4</v>
      </c>
      <c r="B69" s="2" t="s">
        <v>19</v>
      </c>
      <c r="C69" s="31" t="s">
        <v>5</v>
      </c>
      <c r="D69" s="31">
        <v>200</v>
      </c>
      <c r="E69" s="14">
        <v>50</v>
      </c>
      <c r="F69" s="14">
        <v>50</v>
      </c>
      <c r="G69" s="27">
        <v>36</v>
      </c>
      <c r="H69" s="43">
        <v>40</v>
      </c>
      <c r="I69" s="44">
        <v>220</v>
      </c>
      <c r="J69" s="44">
        <v>56</v>
      </c>
      <c r="K69" s="44">
        <v>56</v>
      </c>
      <c r="L69" s="44"/>
      <c r="M69" s="44">
        <v>56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>
        <v>30</v>
      </c>
      <c r="Y69" s="44">
        <v>8</v>
      </c>
      <c r="Z69" s="44">
        <v>6</v>
      </c>
      <c r="AA69" s="43">
        <v>8</v>
      </c>
      <c r="AB69" s="43">
        <v>8</v>
      </c>
      <c r="AC69" s="44"/>
      <c r="AD69" s="44"/>
      <c r="AE69" s="44"/>
      <c r="AF69" s="44"/>
      <c r="AG69" s="44"/>
      <c r="AH69" s="44">
        <v>100</v>
      </c>
      <c r="AI69" s="44">
        <v>26</v>
      </c>
      <c r="AJ69" s="44">
        <v>6</v>
      </c>
      <c r="AK69" s="43">
        <v>28</v>
      </c>
      <c r="AL69" s="43">
        <v>20</v>
      </c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5"/>
      <c r="AX69" s="44"/>
      <c r="AY69" s="44"/>
      <c r="AZ69" s="44"/>
      <c r="BA69" s="44"/>
      <c r="BB69" s="44">
        <v>50</v>
      </c>
      <c r="BC69" s="44">
        <v>12</v>
      </c>
      <c r="BD69" s="44">
        <v>12</v>
      </c>
      <c r="BE69" s="44"/>
      <c r="BF69" s="44">
        <v>12</v>
      </c>
      <c r="BG69" s="44">
        <v>80</v>
      </c>
      <c r="BH69" s="44">
        <v>20</v>
      </c>
      <c r="BI69" s="44">
        <v>20</v>
      </c>
      <c r="BJ69" s="43">
        <v>20</v>
      </c>
      <c r="BK69" s="43">
        <v>8</v>
      </c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6"/>
      <c r="BW69" s="46"/>
      <c r="BX69" s="46"/>
      <c r="BY69" s="46"/>
      <c r="BZ69" s="46"/>
      <c r="CA69" s="44">
        <v>90</v>
      </c>
      <c r="CB69" s="44">
        <v>22</v>
      </c>
      <c r="CC69" s="44">
        <v>16</v>
      </c>
      <c r="CD69" s="47">
        <v>8</v>
      </c>
      <c r="CE69" s="47">
        <v>8</v>
      </c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5">
        <v>40</v>
      </c>
      <c r="DP69" s="44">
        <v>10</v>
      </c>
      <c r="DQ69" s="44">
        <v>4</v>
      </c>
      <c r="DR69" s="43">
        <v>10</v>
      </c>
      <c r="DS69" s="43"/>
      <c r="DT69" s="44"/>
      <c r="DU69" s="44"/>
      <c r="DV69" s="44"/>
      <c r="DW69" s="44"/>
      <c r="DX69" s="44"/>
      <c r="DY69" s="45">
        <v>90</v>
      </c>
      <c r="DZ69" s="44">
        <v>22</v>
      </c>
      <c r="EA69" s="44">
        <v>22</v>
      </c>
      <c r="EB69" s="44"/>
      <c r="EC69" s="48">
        <v>10</v>
      </c>
      <c r="ED69" s="50">
        <v>40</v>
      </c>
      <c r="EE69" s="53">
        <v>10</v>
      </c>
      <c r="EF69" s="54"/>
      <c r="EG69" s="54"/>
      <c r="EH69" s="45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>
        <v>110</v>
      </c>
      <c r="FC69" s="44">
        <v>28</v>
      </c>
      <c r="FD69" s="44">
        <v>28</v>
      </c>
      <c r="FE69" s="43">
        <v>12</v>
      </c>
      <c r="FF69" s="43">
        <v>10</v>
      </c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17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</row>
    <row r="70" spans="1:227" s="5" customFormat="1" ht="24.95" customHeight="1" x14ac:dyDescent="0.25">
      <c r="A70" s="59" t="s">
        <v>74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1"/>
      <c r="GY70" s="39"/>
      <c r="GZ70" s="20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</row>
    <row r="71" spans="1:227" ht="99.95" customHeight="1" x14ac:dyDescent="0.2">
      <c r="A71" s="10" t="s">
        <v>95</v>
      </c>
      <c r="B71" s="9" t="s">
        <v>96</v>
      </c>
      <c r="C71" s="28" t="s">
        <v>97</v>
      </c>
      <c r="D71" s="28" t="s">
        <v>98</v>
      </c>
      <c r="E71" s="22" t="s">
        <v>176</v>
      </c>
      <c r="F71" s="22" t="s">
        <v>175</v>
      </c>
      <c r="G71" s="22" t="s">
        <v>267</v>
      </c>
      <c r="H71" s="22" t="s">
        <v>299</v>
      </c>
      <c r="I71" s="22" t="s">
        <v>99</v>
      </c>
      <c r="J71" s="22" t="s">
        <v>177</v>
      </c>
      <c r="K71" s="22" t="s">
        <v>178</v>
      </c>
      <c r="L71" s="22" t="s">
        <v>285</v>
      </c>
      <c r="M71" s="22" t="s">
        <v>300</v>
      </c>
      <c r="N71" s="22" t="s">
        <v>100</v>
      </c>
      <c r="O71" s="22" t="s">
        <v>198</v>
      </c>
      <c r="P71" s="22" t="s">
        <v>199</v>
      </c>
      <c r="Q71" s="22" t="s">
        <v>268</v>
      </c>
      <c r="R71" s="22" t="s">
        <v>301</v>
      </c>
      <c r="S71" s="22" t="s">
        <v>101</v>
      </c>
      <c r="T71" s="22" t="s">
        <v>200</v>
      </c>
      <c r="U71" s="22" t="s">
        <v>197</v>
      </c>
      <c r="V71" s="22" t="s">
        <v>284</v>
      </c>
      <c r="W71" s="22" t="s">
        <v>302</v>
      </c>
      <c r="X71" s="22" t="s">
        <v>102</v>
      </c>
      <c r="Y71" s="22" t="s">
        <v>179</v>
      </c>
      <c r="Z71" s="22" t="s">
        <v>180</v>
      </c>
      <c r="AA71" s="22" t="s">
        <v>269</v>
      </c>
      <c r="AB71" s="22" t="s">
        <v>303</v>
      </c>
      <c r="AC71" s="22" t="s">
        <v>103</v>
      </c>
      <c r="AD71" s="22" t="s">
        <v>201</v>
      </c>
      <c r="AE71" s="22" t="s">
        <v>202</v>
      </c>
      <c r="AF71" s="22" t="s">
        <v>297</v>
      </c>
      <c r="AG71" s="22" t="s">
        <v>304</v>
      </c>
      <c r="AH71" s="22" t="s">
        <v>104</v>
      </c>
      <c r="AI71" s="22" t="s">
        <v>181</v>
      </c>
      <c r="AJ71" s="22" t="s">
        <v>183</v>
      </c>
      <c r="AK71" s="22" t="s">
        <v>270</v>
      </c>
      <c r="AL71" s="22" t="s">
        <v>305</v>
      </c>
      <c r="AM71" s="29" t="s">
        <v>241</v>
      </c>
      <c r="AN71" s="22" t="s">
        <v>242</v>
      </c>
      <c r="AO71" s="22" t="s">
        <v>231</v>
      </c>
      <c r="AP71" s="22" t="s">
        <v>306</v>
      </c>
      <c r="AQ71" s="22" t="s">
        <v>307</v>
      </c>
      <c r="AR71" s="29" t="s">
        <v>105</v>
      </c>
      <c r="AS71" s="22" t="s">
        <v>182</v>
      </c>
      <c r="AT71" s="22" t="s">
        <v>184</v>
      </c>
      <c r="AU71" s="22" t="s">
        <v>271</v>
      </c>
      <c r="AV71" s="22" t="s">
        <v>308</v>
      </c>
      <c r="AW71" s="30" t="s">
        <v>106</v>
      </c>
      <c r="AX71" s="22" t="s">
        <v>203</v>
      </c>
      <c r="AY71" s="22" t="s">
        <v>204</v>
      </c>
      <c r="AZ71" s="22" t="s">
        <v>293</v>
      </c>
      <c r="BA71" s="22" t="s">
        <v>309</v>
      </c>
      <c r="BB71" s="29" t="s">
        <v>107</v>
      </c>
      <c r="BC71" s="22" t="s">
        <v>185</v>
      </c>
      <c r="BD71" s="22" t="s">
        <v>191</v>
      </c>
      <c r="BE71" s="22" t="s">
        <v>310</v>
      </c>
      <c r="BF71" s="22" t="s">
        <v>311</v>
      </c>
      <c r="BG71" s="29" t="s">
        <v>108</v>
      </c>
      <c r="BH71" s="22" t="s">
        <v>186</v>
      </c>
      <c r="BI71" s="22" t="s">
        <v>192</v>
      </c>
      <c r="BJ71" s="22" t="s">
        <v>286</v>
      </c>
      <c r="BK71" s="22" t="s">
        <v>312</v>
      </c>
      <c r="BL71" s="29" t="s">
        <v>243</v>
      </c>
      <c r="BM71" s="22" t="s">
        <v>244</v>
      </c>
      <c r="BN71" s="22" t="s">
        <v>232</v>
      </c>
      <c r="BO71" s="22" t="s">
        <v>272</v>
      </c>
      <c r="BP71" s="22" t="s">
        <v>313</v>
      </c>
      <c r="BQ71" s="22" t="s">
        <v>109</v>
      </c>
      <c r="BR71" s="22" t="s">
        <v>205</v>
      </c>
      <c r="BS71" s="22" t="s">
        <v>206</v>
      </c>
      <c r="BT71" s="22" t="s">
        <v>273</v>
      </c>
      <c r="BU71" s="22" t="s">
        <v>314</v>
      </c>
      <c r="BV71" s="22" t="s">
        <v>245</v>
      </c>
      <c r="BW71" s="22" t="s">
        <v>246</v>
      </c>
      <c r="BX71" s="22" t="s">
        <v>233</v>
      </c>
      <c r="BY71" s="22" t="s">
        <v>315</v>
      </c>
      <c r="BZ71" s="22" t="s">
        <v>316</v>
      </c>
      <c r="CA71" s="29" t="s">
        <v>247</v>
      </c>
      <c r="CB71" s="22" t="s">
        <v>248</v>
      </c>
      <c r="CC71" s="22" t="s">
        <v>234</v>
      </c>
      <c r="CD71" s="22" t="s">
        <v>274</v>
      </c>
      <c r="CE71" s="22" t="s">
        <v>317</v>
      </c>
      <c r="CF71" s="29" t="s">
        <v>249</v>
      </c>
      <c r="CG71" s="22" t="s">
        <v>250</v>
      </c>
      <c r="CH71" s="22" t="s">
        <v>235</v>
      </c>
      <c r="CI71" s="22" t="s">
        <v>318</v>
      </c>
      <c r="CJ71" s="22" t="s">
        <v>319</v>
      </c>
      <c r="CK71" s="29" t="s">
        <v>110</v>
      </c>
      <c r="CL71" s="22" t="s">
        <v>207</v>
      </c>
      <c r="CM71" s="22" t="s">
        <v>208</v>
      </c>
      <c r="CN71" s="22" t="s">
        <v>275</v>
      </c>
      <c r="CO71" s="22" t="s">
        <v>320</v>
      </c>
      <c r="CP71" s="29" t="s">
        <v>264</v>
      </c>
      <c r="CQ71" s="22" t="s">
        <v>265</v>
      </c>
      <c r="CR71" s="22" t="s">
        <v>266</v>
      </c>
      <c r="CS71" s="22" t="s">
        <v>321</v>
      </c>
      <c r="CT71" s="22" t="s">
        <v>322</v>
      </c>
      <c r="CU71" s="29" t="s">
        <v>125</v>
      </c>
      <c r="CV71" s="22" t="s">
        <v>209</v>
      </c>
      <c r="CW71" s="22" t="s">
        <v>210</v>
      </c>
      <c r="CX71" s="22" t="s">
        <v>323</v>
      </c>
      <c r="CY71" s="22" t="s">
        <v>324</v>
      </c>
      <c r="CZ71" s="29" t="s">
        <v>251</v>
      </c>
      <c r="DA71" s="22" t="s">
        <v>252</v>
      </c>
      <c r="DB71" s="22" t="s">
        <v>236</v>
      </c>
      <c r="DC71" s="22" t="s">
        <v>287</v>
      </c>
      <c r="DD71" s="22" t="s">
        <v>325</v>
      </c>
      <c r="DE71" s="29" t="s">
        <v>253</v>
      </c>
      <c r="DF71" s="22" t="s">
        <v>254</v>
      </c>
      <c r="DG71" s="22" t="s">
        <v>237</v>
      </c>
      <c r="DH71" s="22" t="s">
        <v>292</v>
      </c>
      <c r="DI71" s="22" t="s">
        <v>326</v>
      </c>
      <c r="DJ71" s="29" t="s">
        <v>111</v>
      </c>
      <c r="DK71" s="22" t="s">
        <v>187</v>
      </c>
      <c r="DL71" s="22" t="s">
        <v>193</v>
      </c>
      <c r="DM71" s="22" t="s">
        <v>276</v>
      </c>
      <c r="DN71" s="22" t="s">
        <v>327</v>
      </c>
      <c r="DO71" s="30" t="s">
        <v>112</v>
      </c>
      <c r="DP71" s="22" t="s">
        <v>211</v>
      </c>
      <c r="DQ71" s="22" t="s">
        <v>212</v>
      </c>
      <c r="DR71" s="22" t="s">
        <v>277</v>
      </c>
      <c r="DS71" s="22" t="s">
        <v>328</v>
      </c>
      <c r="DT71" s="29" t="s">
        <v>113</v>
      </c>
      <c r="DU71" s="22" t="s">
        <v>188</v>
      </c>
      <c r="DV71" s="22" t="s">
        <v>194</v>
      </c>
      <c r="DW71" s="22" t="s">
        <v>298</v>
      </c>
      <c r="DX71" s="22" t="s">
        <v>329</v>
      </c>
      <c r="DY71" s="30" t="s">
        <v>114</v>
      </c>
      <c r="DZ71" s="22" t="s">
        <v>213</v>
      </c>
      <c r="EA71" s="22" t="s">
        <v>214</v>
      </c>
      <c r="EB71" s="22" t="s">
        <v>288</v>
      </c>
      <c r="EC71" s="22" t="s">
        <v>330</v>
      </c>
      <c r="ED71" s="30" t="s">
        <v>294</v>
      </c>
      <c r="EE71" s="30" t="s">
        <v>294</v>
      </c>
      <c r="EF71" s="28" t="s">
        <v>331</v>
      </c>
      <c r="EG71" s="28" t="s">
        <v>332</v>
      </c>
      <c r="EH71" s="30" t="s">
        <v>115</v>
      </c>
      <c r="EI71" s="22" t="s">
        <v>215</v>
      </c>
      <c r="EJ71" s="22" t="s">
        <v>216</v>
      </c>
      <c r="EK71" s="22" t="s">
        <v>289</v>
      </c>
      <c r="EL71" s="22" t="s">
        <v>333</v>
      </c>
      <c r="EM71" s="29" t="s">
        <v>116</v>
      </c>
      <c r="EN71" s="22" t="s">
        <v>217</v>
      </c>
      <c r="EO71" s="22" t="s">
        <v>218</v>
      </c>
      <c r="EP71" s="22" t="s">
        <v>278</v>
      </c>
      <c r="EQ71" s="22" t="s">
        <v>334</v>
      </c>
      <c r="ER71" s="29" t="s">
        <v>255</v>
      </c>
      <c r="ES71" s="22" t="s">
        <v>256</v>
      </c>
      <c r="ET71" s="22" t="s">
        <v>238</v>
      </c>
      <c r="EU71" s="22" t="s">
        <v>335</v>
      </c>
      <c r="EV71" s="22" t="s">
        <v>336</v>
      </c>
      <c r="EW71" s="29" t="s">
        <v>117</v>
      </c>
      <c r="EX71" s="22" t="s">
        <v>189</v>
      </c>
      <c r="EY71" s="22" t="s">
        <v>195</v>
      </c>
      <c r="EZ71" s="22" t="s">
        <v>279</v>
      </c>
      <c r="FA71" s="22" t="s">
        <v>337</v>
      </c>
      <c r="FB71" s="29" t="s">
        <v>118</v>
      </c>
      <c r="FC71" s="22" t="s">
        <v>219</v>
      </c>
      <c r="FD71" s="22" t="s">
        <v>220</v>
      </c>
      <c r="FE71" s="22" t="s">
        <v>290</v>
      </c>
      <c r="FF71" s="22" t="s">
        <v>338</v>
      </c>
      <c r="FG71" s="29" t="s">
        <v>119</v>
      </c>
      <c r="FH71" s="22" t="s">
        <v>221</v>
      </c>
      <c r="FI71" s="22" t="s">
        <v>222</v>
      </c>
      <c r="FJ71" s="22" t="s">
        <v>291</v>
      </c>
      <c r="FK71" s="22" t="s">
        <v>339</v>
      </c>
      <c r="FL71" s="29" t="s">
        <v>120</v>
      </c>
      <c r="FM71" s="22" t="s">
        <v>190</v>
      </c>
      <c r="FN71" s="22" t="s">
        <v>196</v>
      </c>
      <c r="FO71" s="22" t="s">
        <v>280</v>
      </c>
      <c r="FP71" s="22" t="s">
        <v>340</v>
      </c>
      <c r="FQ71" s="22" t="s">
        <v>121</v>
      </c>
      <c r="FR71" s="22" t="s">
        <v>223</v>
      </c>
      <c r="FS71" s="22" t="s">
        <v>224</v>
      </c>
      <c r="FT71" s="22" t="s">
        <v>281</v>
      </c>
      <c r="FU71" s="22" t="s">
        <v>341</v>
      </c>
      <c r="FV71" s="29" t="s">
        <v>261</v>
      </c>
      <c r="FW71" s="22" t="s">
        <v>262</v>
      </c>
      <c r="FX71" s="22" t="s">
        <v>263</v>
      </c>
      <c r="FY71" s="22" t="s">
        <v>282</v>
      </c>
      <c r="FZ71" s="22" t="s">
        <v>342</v>
      </c>
      <c r="GA71" s="29" t="s">
        <v>257</v>
      </c>
      <c r="GB71" s="22" t="s">
        <v>258</v>
      </c>
      <c r="GC71" s="22" t="s">
        <v>239</v>
      </c>
      <c r="GD71" s="22" t="s">
        <v>343</v>
      </c>
      <c r="GE71" s="22" t="s">
        <v>344</v>
      </c>
      <c r="GF71" s="29" t="s">
        <v>122</v>
      </c>
      <c r="GG71" s="22" t="s">
        <v>225</v>
      </c>
      <c r="GH71" s="22" t="s">
        <v>226</v>
      </c>
      <c r="GI71" s="22" t="s">
        <v>283</v>
      </c>
      <c r="GJ71" s="22" t="s">
        <v>345</v>
      </c>
      <c r="GK71" s="29" t="s">
        <v>123</v>
      </c>
      <c r="GL71" s="22" t="s">
        <v>227</v>
      </c>
      <c r="GM71" s="22" t="s">
        <v>228</v>
      </c>
      <c r="GN71" s="22" t="s">
        <v>296</v>
      </c>
      <c r="GO71" s="22" t="s">
        <v>346</v>
      </c>
      <c r="GP71" s="29" t="s">
        <v>259</v>
      </c>
      <c r="GQ71" s="22" t="s">
        <v>260</v>
      </c>
      <c r="GR71" s="22" t="s">
        <v>240</v>
      </c>
      <c r="GS71" s="22" t="s">
        <v>347</v>
      </c>
      <c r="GT71" s="22" t="s">
        <v>348</v>
      </c>
      <c r="GU71" s="22" t="s">
        <v>124</v>
      </c>
      <c r="GV71" s="22" t="s">
        <v>229</v>
      </c>
      <c r="GW71" s="22" t="s">
        <v>230</v>
      </c>
      <c r="GX71" s="22" t="s">
        <v>295</v>
      </c>
      <c r="GY71" s="22" t="s">
        <v>349</v>
      </c>
      <c r="GZ71" s="17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</row>
    <row r="72" spans="1:227" ht="102" x14ac:dyDescent="0.2">
      <c r="A72" s="6" t="s">
        <v>0</v>
      </c>
      <c r="B72" s="1" t="s">
        <v>20</v>
      </c>
      <c r="C72" s="31" t="s">
        <v>5</v>
      </c>
      <c r="D72" s="31"/>
      <c r="E72" s="14"/>
      <c r="F72" s="14"/>
      <c r="G72" s="14"/>
      <c r="H72" s="44"/>
      <c r="I72" s="44"/>
      <c r="J72" s="44"/>
      <c r="K72" s="44"/>
      <c r="L72" s="44"/>
      <c r="M72" s="44"/>
      <c r="N72" s="44">
        <v>25</v>
      </c>
      <c r="O72" s="44">
        <v>6</v>
      </c>
      <c r="P72" s="44">
        <v>6</v>
      </c>
      <c r="Q72" s="43">
        <v>6</v>
      </c>
      <c r="R72" s="43">
        <v>6</v>
      </c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5"/>
      <c r="AX72" s="44"/>
      <c r="AY72" s="44"/>
      <c r="AZ72" s="44"/>
      <c r="BA72" s="44"/>
      <c r="BB72" s="44"/>
      <c r="BC72" s="44"/>
      <c r="BD72" s="44"/>
      <c r="BE72" s="44"/>
      <c r="BF72" s="44"/>
      <c r="BG72" s="44">
        <v>20</v>
      </c>
      <c r="BH72" s="44">
        <v>5</v>
      </c>
      <c r="BI72" s="44">
        <v>5</v>
      </c>
      <c r="BJ72" s="43">
        <v>5</v>
      </c>
      <c r="BK72" s="43">
        <v>5</v>
      </c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6"/>
      <c r="BW72" s="46"/>
      <c r="BX72" s="46"/>
      <c r="BY72" s="46"/>
      <c r="BZ72" s="46"/>
      <c r="CA72" s="44">
        <v>15</v>
      </c>
      <c r="CB72" s="44">
        <v>4</v>
      </c>
      <c r="CC72" s="44">
        <v>1</v>
      </c>
      <c r="CD72" s="47">
        <v>1</v>
      </c>
      <c r="CE72" s="47">
        <v>1</v>
      </c>
      <c r="CF72" s="44"/>
      <c r="CG72" s="44"/>
      <c r="CH72" s="44"/>
      <c r="CI72" s="44"/>
      <c r="CJ72" s="44"/>
      <c r="CK72" s="44">
        <v>20</v>
      </c>
      <c r="CL72" s="44">
        <v>5</v>
      </c>
      <c r="CM72" s="44">
        <v>5</v>
      </c>
      <c r="CN72" s="43">
        <v>5</v>
      </c>
      <c r="CO72" s="43">
        <v>5</v>
      </c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5"/>
      <c r="DP72" s="44"/>
      <c r="DQ72" s="44"/>
      <c r="DR72" s="44"/>
      <c r="DS72" s="44"/>
      <c r="DT72" s="44"/>
      <c r="DU72" s="44"/>
      <c r="DV72" s="44"/>
      <c r="DW72" s="44"/>
      <c r="DX72" s="44"/>
      <c r="DY72" s="45"/>
      <c r="DZ72" s="44"/>
      <c r="EA72" s="44"/>
      <c r="EB72" s="44"/>
      <c r="EC72" s="44"/>
      <c r="ED72" s="45"/>
      <c r="EE72" s="45"/>
      <c r="EF72" s="45"/>
      <c r="EG72" s="45"/>
      <c r="EH72" s="45">
        <v>50</v>
      </c>
      <c r="EI72" s="44">
        <v>13</v>
      </c>
      <c r="EJ72" s="44">
        <v>12</v>
      </c>
      <c r="EK72" s="43">
        <v>8</v>
      </c>
      <c r="EL72" s="43">
        <v>13</v>
      </c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>
        <v>15</v>
      </c>
      <c r="FH72" s="44">
        <v>4</v>
      </c>
      <c r="FI72" s="44">
        <v>3</v>
      </c>
      <c r="FJ72" s="43">
        <v>1</v>
      </c>
      <c r="FK72" s="43">
        <v>2</v>
      </c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17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</row>
    <row r="73" spans="1:227" ht="76.5" x14ac:dyDescent="0.2">
      <c r="A73" s="6" t="s">
        <v>1</v>
      </c>
      <c r="B73" s="2" t="s">
        <v>12</v>
      </c>
      <c r="C73" s="31" t="s">
        <v>5</v>
      </c>
      <c r="D73" s="31"/>
      <c r="E73" s="14"/>
      <c r="F73" s="14"/>
      <c r="G73" s="14"/>
      <c r="H73" s="44"/>
      <c r="I73" s="44"/>
      <c r="J73" s="44"/>
      <c r="K73" s="44"/>
      <c r="L73" s="44"/>
      <c r="M73" s="44"/>
      <c r="N73" s="44">
        <v>25</v>
      </c>
      <c r="O73" s="44">
        <v>6</v>
      </c>
      <c r="P73" s="44">
        <v>6</v>
      </c>
      <c r="Q73" s="43">
        <v>6</v>
      </c>
      <c r="R73" s="43">
        <v>6</v>
      </c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5"/>
      <c r="AX73" s="44"/>
      <c r="AY73" s="44"/>
      <c r="AZ73" s="44"/>
      <c r="BA73" s="44"/>
      <c r="BB73" s="44"/>
      <c r="BC73" s="44"/>
      <c r="BD73" s="44"/>
      <c r="BE73" s="44"/>
      <c r="BF73" s="44"/>
      <c r="BG73" s="44">
        <v>20</v>
      </c>
      <c r="BH73" s="44">
        <v>5</v>
      </c>
      <c r="BI73" s="44">
        <v>5</v>
      </c>
      <c r="BJ73" s="43">
        <v>5</v>
      </c>
      <c r="BK73" s="43">
        <v>5</v>
      </c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6"/>
      <c r="BW73" s="46"/>
      <c r="BX73" s="46"/>
      <c r="BY73" s="46"/>
      <c r="BZ73" s="46"/>
      <c r="CA73" s="44">
        <v>15</v>
      </c>
      <c r="CB73" s="44">
        <v>4</v>
      </c>
      <c r="CC73" s="44">
        <v>1</v>
      </c>
      <c r="CD73" s="47">
        <v>1</v>
      </c>
      <c r="CE73" s="47">
        <v>1</v>
      </c>
      <c r="CF73" s="44"/>
      <c r="CG73" s="44"/>
      <c r="CH73" s="44"/>
      <c r="CI73" s="44"/>
      <c r="CJ73" s="44"/>
      <c r="CK73" s="44">
        <v>20</v>
      </c>
      <c r="CL73" s="44">
        <v>5</v>
      </c>
      <c r="CM73" s="44">
        <v>5</v>
      </c>
      <c r="CN73" s="43">
        <v>5</v>
      </c>
      <c r="CO73" s="43">
        <v>5</v>
      </c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5"/>
      <c r="DP73" s="44"/>
      <c r="DQ73" s="44"/>
      <c r="DR73" s="44"/>
      <c r="DS73" s="44"/>
      <c r="DT73" s="44"/>
      <c r="DU73" s="44"/>
      <c r="DV73" s="44"/>
      <c r="DW73" s="44"/>
      <c r="DX73" s="44"/>
      <c r="DY73" s="45"/>
      <c r="DZ73" s="44"/>
      <c r="EA73" s="44"/>
      <c r="EB73" s="44"/>
      <c r="EC73" s="44"/>
      <c r="ED73" s="45"/>
      <c r="EE73" s="45"/>
      <c r="EF73" s="45"/>
      <c r="EG73" s="45"/>
      <c r="EH73" s="45">
        <v>50</v>
      </c>
      <c r="EI73" s="44">
        <v>13</v>
      </c>
      <c r="EJ73" s="44">
        <v>12</v>
      </c>
      <c r="EK73" s="43">
        <v>8</v>
      </c>
      <c r="EL73" s="43">
        <v>13</v>
      </c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>
        <v>15</v>
      </c>
      <c r="FH73" s="44">
        <v>4</v>
      </c>
      <c r="FI73" s="44">
        <v>3</v>
      </c>
      <c r="FJ73" s="43">
        <v>1</v>
      </c>
      <c r="FK73" s="43">
        <v>2</v>
      </c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17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</row>
    <row r="74" spans="1:227" ht="76.5" x14ac:dyDescent="0.2">
      <c r="A74" s="6" t="s">
        <v>2</v>
      </c>
      <c r="B74" s="2" t="s">
        <v>21</v>
      </c>
      <c r="C74" s="31" t="s">
        <v>5</v>
      </c>
      <c r="D74" s="31"/>
      <c r="E74" s="14"/>
      <c r="F74" s="14"/>
      <c r="G74" s="14"/>
      <c r="H74" s="44"/>
      <c r="I74" s="44"/>
      <c r="J74" s="44"/>
      <c r="K74" s="44"/>
      <c r="L74" s="44"/>
      <c r="M74" s="44"/>
      <c r="N74" s="44">
        <v>25</v>
      </c>
      <c r="O74" s="44">
        <v>6</v>
      </c>
      <c r="P74" s="44">
        <v>6</v>
      </c>
      <c r="Q74" s="43">
        <v>6</v>
      </c>
      <c r="R74" s="43">
        <v>6</v>
      </c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5"/>
      <c r="AX74" s="44"/>
      <c r="AY74" s="44"/>
      <c r="AZ74" s="44"/>
      <c r="BA74" s="44"/>
      <c r="BB74" s="44"/>
      <c r="BC74" s="44"/>
      <c r="BD74" s="44"/>
      <c r="BE74" s="44"/>
      <c r="BF74" s="44"/>
      <c r="BG74" s="44">
        <v>20</v>
      </c>
      <c r="BH74" s="44">
        <v>5</v>
      </c>
      <c r="BI74" s="44">
        <v>5</v>
      </c>
      <c r="BJ74" s="43">
        <v>5</v>
      </c>
      <c r="BK74" s="43">
        <v>5</v>
      </c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6"/>
      <c r="BW74" s="46"/>
      <c r="BX74" s="46"/>
      <c r="BY74" s="46"/>
      <c r="BZ74" s="46"/>
      <c r="CA74" s="44">
        <v>15</v>
      </c>
      <c r="CB74" s="44">
        <v>4</v>
      </c>
      <c r="CC74" s="44">
        <v>1</v>
      </c>
      <c r="CD74" s="47">
        <v>1</v>
      </c>
      <c r="CE74" s="47">
        <v>1</v>
      </c>
      <c r="CF74" s="44"/>
      <c r="CG74" s="44"/>
      <c r="CH74" s="44"/>
      <c r="CI74" s="44"/>
      <c r="CJ74" s="44"/>
      <c r="CK74" s="44">
        <v>20</v>
      </c>
      <c r="CL74" s="44">
        <v>5</v>
      </c>
      <c r="CM74" s="44">
        <v>5</v>
      </c>
      <c r="CN74" s="43">
        <v>5</v>
      </c>
      <c r="CO74" s="43">
        <v>5</v>
      </c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5"/>
      <c r="DP74" s="44"/>
      <c r="DQ74" s="44"/>
      <c r="DR74" s="44"/>
      <c r="DS74" s="44"/>
      <c r="DT74" s="44"/>
      <c r="DU74" s="44"/>
      <c r="DV74" s="44"/>
      <c r="DW74" s="44"/>
      <c r="DX74" s="44"/>
      <c r="DY74" s="45"/>
      <c r="DZ74" s="44"/>
      <c r="EA74" s="44"/>
      <c r="EB74" s="44"/>
      <c r="EC74" s="44"/>
      <c r="ED74" s="45"/>
      <c r="EE74" s="45"/>
      <c r="EF74" s="45"/>
      <c r="EG74" s="45"/>
      <c r="EH74" s="45">
        <v>50</v>
      </c>
      <c r="EI74" s="44">
        <v>13</v>
      </c>
      <c r="EJ74" s="44">
        <v>12</v>
      </c>
      <c r="EK74" s="43">
        <v>8</v>
      </c>
      <c r="EL74" s="43">
        <v>13</v>
      </c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>
        <v>15</v>
      </c>
      <c r="FH74" s="44">
        <v>4</v>
      </c>
      <c r="FI74" s="44">
        <v>3</v>
      </c>
      <c r="FJ74" s="43">
        <v>1</v>
      </c>
      <c r="FK74" s="43">
        <v>2</v>
      </c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17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</row>
    <row r="75" spans="1:227" ht="38.25" x14ac:dyDescent="0.2">
      <c r="A75" s="6" t="s">
        <v>3</v>
      </c>
      <c r="B75" s="2" t="s">
        <v>54</v>
      </c>
      <c r="C75" s="31" t="s">
        <v>5</v>
      </c>
      <c r="D75" s="31"/>
      <c r="E75" s="14"/>
      <c r="F75" s="14"/>
      <c r="G75" s="14"/>
      <c r="H75" s="44"/>
      <c r="I75" s="44"/>
      <c r="J75" s="44"/>
      <c r="K75" s="44"/>
      <c r="L75" s="44"/>
      <c r="M75" s="44"/>
      <c r="N75" s="44">
        <v>25</v>
      </c>
      <c r="O75" s="44">
        <v>6</v>
      </c>
      <c r="P75" s="44">
        <v>6</v>
      </c>
      <c r="Q75" s="43">
        <v>6</v>
      </c>
      <c r="R75" s="43">
        <v>6</v>
      </c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5"/>
      <c r="AX75" s="44"/>
      <c r="AY75" s="44"/>
      <c r="AZ75" s="44"/>
      <c r="BA75" s="44"/>
      <c r="BB75" s="44"/>
      <c r="BC75" s="44"/>
      <c r="BD75" s="44"/>
      <c r="BE75" s="44"/>
      <c r="BF75" s="44"/>
      <c r="BG75" s="44">
        <v>20</v>
      </c>
      <c r="BH75" s="44">
        <v>5</v>
      </c>
      <c r="BI75" s="44">
        <v>5</v>
      </c>
      <c r="BJ75" s="43">
        <v>5</v>
      </c>
      <c r="BK75" s="43">
        <v>5</v>
      </c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6"/>
      <c r="BW75" s="46"/>
      <c r="BX75" s="46"/>
      <c r="BY75" s="46"/>
      <c r="BZ75" s="46"/>
      <c r="CA75" s="44">
        <v>15</v>
      </c>
      <c r="CB75" s="44">
        <v>4</v>
      </c>
      <c r="CC75" s="44">
        <v>1</v>
      </c>
      <c r="CD75" s="47">
        <v>1</v>
      </c>
      <c r="CE75" s="47">
        <v>1</v>
      </c>
      <c r="CF75" s="44"/>
      <c r="CG75" s="44"/>
      <c r="CH75" s="44"/>
      <c r="CI75" s="44"/>
      <c r="CJ75" s="44"/>
      <c r="CK75" s="44">
        <v>20</v>
      </c>
      <c r="CL75" s="44">
        <v>5</v>
      </c>
      <c r="CM75" s="44">
        <v>5</v>
      </c>
      <c r="CN75" s="43">
        <v>5</v>
      </c>
      <c r="CO75" s="43">
        <v>5</v>
      </c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5"/>
      <c r="DP75" s="44"/>
      <c r="DQ75" s="44"/>
      <c r="DR75" s="44"/>
      <c r="DS75" s="44"/>
      <c r="DT75" s="44"/>
      <c r="DU75" s="44"/>
      <c r="DV75" s="44"/>
      <c r="DW75" s="44"/>
      <c r="DX75" s="44"/>
      <c r="DY75" s="45"/>
      <c r="DZ75" s="44"/>
      <c r="EA75" s="44"/>
      <c r="EB75" s="44"/>
      <c r="EC75" s="44"/>
      <c r="ED75" s="45"/>
      <c r="EE75" s="45"/>
      <c r="EF75" s="45"/>
      <c r="EG75" s="45"/>
      <c r="EH75" s="45">
        <v>50</v>
      </c>
      <c r="EI75" s="44">
        <v>13</v>
      </c>
      <c r="EJ75" s="44">
        <v>12</v>
      </c>
      <c r="EK75" s="43">
        <v>8</v>
      </c>
      <c r="EL75" s="43">
        <v>13</v>
      </c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>
        <v>15</v>
      </c>
      <c r="FH75" s="44">
        <v>4</v>
      </c>
      <c r="FI75" s="44">
        <v>3</v>
      </c>
      <c r="FJ75" s="43">
        <v>1</v>
      </c>
      <c r="FK75" s="43">
        <v>2</v>
      </c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17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</row>
    <row r="76" spans="1:227" s="15" customFormat="1" ht="26.25" thickBot="1" x14ac:dyDescent="0.25">
      <c r="A76" s="6" t="s">
        <v>4</v>
      </c>
      <c r="B76" s="2" t="s">
        <v>19</v>
      </c>
      <c r="C76" s="31" t="s">
        <v>5</v>
      </c>
      <c r="D76" s="31"/>
      <c r="E76" s="14"/>
      <c r="F76" s="14"/>
      <c r="G76" s="14"/>
      <c r="H76" s="44"/>
      <c r="I76" s="44"/>
      <c r="J76" s="44"/>
      <c r="K76" s="44"/>
      <c r="L76" s="44"/>
      <c r="M76" s="44"/>
      <c r="N76" s="44">
        <v>50</v>
      </c>
      <c r="O76" s="44">
        <v>12</v>
      </c>
      <c r="P76" s="44">
        <v>12</v>
      </c>
      <c r="Q76" s="43">
        <v>12</v>
      </c>
      <c r="R76" s="43">
        <v>12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5"/>
      <c r="AX76" s="44"/>
      <c r="AY76" s="44"/>
      <c r="AZ76" s="44"/>
      <c r="BA76" s="44"/>
      <c r="BB76" s="44"/>
      <c r="BC76" s="44"/>
      <c r="BD76" s="44"/>
      <c r="BE76" s="44"/>
      <c r="BF76" s="44"/>
      <c r="BG76" s="44">
        <v>40</v>
      </c>
      <c r="BH76" s="44">
        <v>10</v>
      </c>
      <c r="BI76" s="44">
        <v>10</v>
      </c>
      <c r="BJ76" s="43">
        <v>10</v>
      </c>
      <c r="BK76" s="43">
        <v>10</v>
      </c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6"/>
      <c r="BW76" s="46"/>
      <c r="BX76" s="46"/>
      <c r="BY76" s="46"/>
      <c r="BZ76" s="46"/>
      <c r="CA76" s="44">
        <v>30</v>
      </c>
      <c r="CB76" s="44">
        <v>8</v>
      </c>
      <c r="CC76" s="44">
        <v>2</v>
      </c>
      <c r="CD76" s="47">
        <v>3</v>
      </c>
      <c r="CE76" s="47">
        <v>3</v>
      </c>
      <c r="CF76" s="44"/>
      <c r="CG76" s="44"/>
      <c r="CH76" s="44"/>
      <c r="CI76" s="44"/>
      <c r="CJ76" s="44"/>
      <c r="CK76" s="44">
        <v>40</v>
      </c>
      <c r="CL76" s="44">
        <v>10</v>
      </c>
      <c r="CM76" s="44">
        <v>10</v>
      </c>
      <c r="CN76" s="43">
        <v>10</v>
      </c>
      <c r="CO76" s="43">
        <v>10</v>
      </c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5"/>
      <c r="DP76" s="44"/>
      <c r="DQ76" s="44"/>
      <c r="DR76" s="44"/>
      <c r="DS76" s="44"/>
      <c r="DT76" s="44"/>
      <c r="DU76" s="44"/>
      <c r="DV76" s="44"/>
      <c r="DW76" s="44"/>
      <c r="DX76" s="44"/>
      <c r="DY76" s="45"/>
      <c r="DZ76" s="44"/>
      <c r="EA76" s="44"/>
      <c r="EB76" s="44"/>
      <c r="EC76" s="48"/>
      <c r="ED76" s="49"/>
      <c r="EE76" s="49"/>
      <c r="EF76" s="49"/>
      <c r="EG76" s="49"/>
      <c r="EH76" s="45">
        <v>100</v>
      </c>
      <c r="EI76" s="44">
        <v>26</v>
      </c>
      <c r="EJ76" s="44">
        <v>24</v>
      </c>
      <c r="EK76" s="43">
        <v>16</v>
      </c>
      <c r="EL76" s="43">
        <v>26</v>
      </c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>
        <v>30</v>
      </c>
      <c r="FH76" s="44">
        <v>8</v>
      </c>
      <c r="FI76" s="44">
        <v>6</v>
      </c>
      <c r="FJ76" s="43">
        <v>2</v>
      </c>
      <c r="FK76" s="43">
        <v>4</v>
      </c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17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</row>
    <row r="77" spans="1:227" s="5" customFormat="1" ht="24.95" customHeight="1" x14ac:dyDescent="0.25">
      <c r="A77" s="59" t="s">
        <v>75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1"/>
      <c r="GY77" s="39"/>
      <c r="GZ77" s="20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</row>
    <row r="78" spans="1:227" ht="99.95" customHeight="1" x14ac:dyDescent="0.2">
      <c r="A78" s="10" t="s">
        <v>95</v>
      </c>
      <c r="B78" s="9" t="s">
        <v>96</v>
      </c>
      <c r="C78" s="28" t="s">
        <v>97</v>
      </c>
      <c r="D78" s="28" t="s">
        <v>98</v>
      </c>
      <c r="E78" s="22" t="s">
        <v>176</v>
      </c>
      <c r="F78" s="22" t="s">
        <v>175</v>
      </c>
      <c r="G78" s="22" t="s">
        <v>267</v>
      </c>
      <c r="H78" s="22" t="s">
        <v>299</v>
      </c>
      <c r="I78" s="22" t="s">
        <v>99</v>
      </c>
      <c r="J78" s="22" t="s">
        <v>177</v>
      </c>
      <c r="K78" s="22" t="s">
        <v>178</v>
      </c>
      <c r="L78" s="22" t="s">
        <v>285</v>
      </c>
      <c r="M78" s="22" t="s">
        <v>300</v>
      </c>
      <c r="N78" s="22" t="s">
        <v>100</v>
      </c>
      <c r="O78" s="22" t="s">
        <v>198</v>
      </c>
      <c r="P78" s="22" t="s">
        <v>199</v>
      </c>
      <c r="Q78" s="22" t="s">
        <v>268</v>
      </c>
      <c r="R78" s="22" t="s">
        <v>301</v>
      </c>
      <c r="S78" s="22" t="s">
        <v>101</v>
      </c>
      <c r="T78" s="22" t="s">
        <v>200</v>
      </c>
      <c r="U78" s="22" t="s">
        <v>197</v>
      </c>
      <c r="V78" s="22" t="s">
        <v>284</v>
      </c>
      <c r="W78" s="22" t="s">
        <v>302</v>
      </c>
      <c r="X78" s="22" t="s">
        <v>102</v>
      </c>
      <c r="Y78" s="22" t="s">
        <v>179</v>
      </c>
      <c r="Z78" s="22" t="s">
        <v>180</v>
      </c>
      <c r="AA78" s="22" t="s">
        <v>269</v>
      </c>
      <c r="AB78" s="22" t="s">
        <v>303</v>
      </c>
      <c r="AC78" s="22" t="s">
        <v>103</v>
      </c>
      <c r="AD78" s="22" t="s">
        <v>201</v>
      </c>
      <c r="AE78" s="22" t="s">
        <v>202</v>
      </c>
      <c r="AF78" s="22" t="s">
        <v>297</v>
      </c>
      <c r="AG78" s="22" t="s">
        <v>304</v>
      </c>
      <c r="AH78" s="22" t="s">
        <v>104</v>
      </c>
      <c r="AI78" s="22" t="s">
        <v>181</v>
      </c>
      <c r="AJ78" s="22" t="s">
        <v>183</v>
      </c>
      <c r="AK78" s="22" t="s">
        <v>270</v>
      </c>
      <c r="AL78" s="22" t="s">
        <v>305</v>
      </c>
      <c r="AM78" s="29" t="s">
        <v>241</v>
      </c>
      <c r="AN78" s="22" t="s">
        <v>242</v>
      </c>
      <c r="AO78" s="22" t="s">
        <v>231</v>
      </c>
      <c r="AP78" s="22" t="s">
        <v>306</v>
      </c>
      <c r="AQ78" s="22" t="s">
        <v>307</v>
      </c>
      <c r="AR78" s="29" t="s">
        <v>105</v>
      </c>
      <c r="AS78" s="22" t="s">
        <v>182</v>
      </c>
      <c r="AT78" s="22" t="s">
        <v>184</v>
      </c>
      <c r="AU78" s="22" t="s">
        <v>271</v>
      </c>
      <c r="AV78" s="22" t="s">
        <v>308</v>
      </c>
      <c r="AW78" s="30" t="s">
        <v>106</v>
      </c>
      <c r="AX78" s="22" t="s">
        <v>203</v>
      </c>
      <c r="AY78" s="22" t="s">
        <v>204</v>
      </c>
      <c r="AZ78" s="22" t="s">
        <v>293</v>
      </c>
      <c r="BA78" s="22" t="s">
        <v>309</v>
      </c>
      <c r="BB78" s="29" t="s">
        <v>107</v>
      </c>
      <c r="BC78" s="22" t="s">
        <v>185</v>
      </c>
      <c r="BD78" s="22" t="s">
        <v>191</v>
      </c>
      <c r="BE78" s="22" t="s">
        <v>310</v>
      </c>
      <c r="BF78" s="22" t="s">
        <v>311</v>
      </c>
      <c r="BG78" s="29" t="s">
        <v>108</v>
      </c>
      <c r="BH78" s="22" t="s">
        <v>186</v>
      </c>
      <c r="BI78" s="22" t="s">
        <v>192</v>
      </c>
      <c r="BJ78" s="22" t="s">
        <v>286</v>
      </c>
      <c r="BK78" s="22" t="s">
        <v>312</v>
      </c>
      <c r="BL78" s="29" t="s">
        <v>243</v>
      </c>
      <c r="BM78" s="22" t="s">
        <v>244</v>
      </c>
      <c r="BN78" s="22" t="s">
        <v>232</v>
      </c>
      <c r="BO78" s="22" t="s">
        <v>272</v>
      </c>
      <c r="BP78" s="22" t="s">
        <v>313</v>
      </c>
      <c r="BQ78" s="22" t="s">
        <v>109</v>
      </c>
      <c r="BR78" s="22" t="s">
        <v>205</v>
      </c>
      <c r="BS78" s="22" t="s">
        <v>206</v>
      </c>
      <c r="BT78" s="22" t="s">
        <v>273</v>
      </c>
      <c r="BU78" s="22" t="s">
        <v>314</v>
      </c>
      <c r="BV78" s="22" t="s">
        <v>245</v>
      </c>
      <c r="BW78" s="22" t="s">
        <v>246</v>
      </c>
      <c r="BX78" s="22" t="s">
        <v>233</v>
      </c>
      <c r="BY78" s="22" t="s">
        <v>315</v>
      </c>
      <c r="BZ78" s="22" t="s">
        <v>316</v>
      </c>
      <c r="CA78" s="29" t="s">
        <v>247</v>
      </c>
      <c r="CB78" s="22" t="s">
        <v>248</v>
      </c>
      <c r="CC78" s="22" t="s">
        <v>234</v>
      </c>
      <c r="CD78" s="22" t="s">
        <v>274</v>
      </c>
      <c r="CE78" s="22" t="s">
        <v>317</v>
      </c>
      <c r="CF78" s="29" t="s">
        <v>249</v>
      </c>
      <c r="CG78" s="22" t="s">
        <v>250</v>
      </c>
      <c r="CH78" s="22" t="s">
        <v>235</v>
      </c>
      <c r="CI78" s="22" t="s">
        <v>318</v>
      </c>
      <c r="CJ78" s="22" t="s">
        <v>319</v>
      </c>
      <c r="CK78" s="29" t="s">
        <v>110</v>
      </c>
      <c r="CL78" s="22" t="s">
        <v>207</v>
      </c>
      <c r="CM78" s="22" t="s">
        <v>208</v>
      </c>
      <c r="CN78" s="22" t="s">
        <v>275</v>
      </c>
      <c r="CO78" s="22" t="s">
        <v>320</v>
      </c>
      <c r="CP78" s="29" t="s">
        <v>264</v>
      </c>
      <c r="CQ78" s="22" t="s">
        <v>265</v>
      </c>
      <c r="CR78" s="22" t="s">
        <v>266</v>
      </c>
      <c r="CS78" s="22" t="s">
        <v>321</v>
      </c>
      <c r="CT78" s="22" t="s">
        <v>322</v>
      </c>
      <c r="CU78" s="29" t="s">
        <v>125</v>
      </c>
      <c r="CV78" s="22" t="s">
        <v>209</v>
      </c>
      <c r="CW78" s="22" t="s">
        <v>210</v>
      </c>
      <c r="CX78" s="22" t="s">
        <v>323</v>
      </c>
      <c r="CY78" s="22" t="s">
        <v>324</v>
      </c>
      <c r="CZ78" s="29" t="s">
        <v>251</v>
      </c>
      <c r="DA78" s="22" t="s">
        <v>252</v>
      </c>
      <c r="DB78" s="22" t="s">
        <v>236</v>
      </c>
      <c r="DC78" s="22" t="s">
        <v>287</v>
      </c>
      <c r="DD78" s="22" t="s">
        <v>325</v>
      </c>
      <c r="DE78" s="29" t="s">
        <v>253</v>
      </c>
      <c r="DF78" s="22" t="s">
        <v>254</v>
      </c>
      <c r="DG78" s="22" t="s">
        <v>237</v>
      </c>
      <c r="DH78" s="22" t="s">
        <v>292</v>
      </c>
      <c r="DI78" s="22" t="s">
        <v>326</v>
      </c>
      <c r="DJ78" s="29" t="s">
        <v>111</v>
      </c>
      <c r="DK78" s="22" t="s">
        <v>187</v>
      </c>
      <c r="DL78" s="22" t="s">
        <v>193</v>
      </c>
      <c r="DM78" s="22" t="s">
        <v>276</v>
      </c>
      <c r="DN78" s="22" t="s">
        <v>327</v>
      </c>
      <c r="DO78" s="30" t="s">
        <v>112</v>
      </c>
      <c r="DP78" s="22" t="s">
        <v>211</v>
      </c>
      <c r="DQ78" s="22" t="s">
        <v>212</v>
      </c>
      <c r="DR78" s="22" t="s">
        <v>277</v>
      </c>
      <c r="DS78" s="22" t="s">
        <v>328</v>
      </c>
      <c r="DT78" s="29" t="s">
        <v>113</v>
      </c>
      <c r="DU78" s="22" t="s">
        <v>188</v>
      </c>
      <c r="DV78" s="22" t="s">
        <v>194</v>
      </c>
      <c r="DW78" s="22" t="s">
        <v>298</v>
      </c>
      <c r="DX78" s="22" t="s">
        <v>329</v>
      </c>
      <c r="DY78" s="30" t="s">
        <v>114</v>
      </c>
      <c r="DZ78" s="22" t="s">
        <v>213</v>
      </c>
      <c r="EA78" s="22" t="s">
        <v>214</v>
      </c>
      <c r="EB78" s="22" t="s">
        <v>288</v>
      </c>
      <c r="EC78" s="22" t="s">
        <v>330</v>
      </c>
      <c r="ED78" s="30" t="s">
        <v>294</v>
      </c>
      <c r="EE78" s="30" t="s">
        <v>294</v>
      </c>
      <c r="EF78" s="28" t="s">
        <v>331</v>
      </c>
      <c r="EG78" s="28" t="s">
        <v>332</v>
      </c>
      <c r="EH78" s="30" t="s">
        <v>115</v>
      </c>
      <c r="EI78" s="22" t="s">
        <v>215</v>
      </c>
      <c r="EJ78" s="22" t="s">
        <v>216</v>
      </c>
      <c r="EK78" s="22" t="s">
        <v>289</v>
      </c>
      <c r="EL78" s="22" t="s">
        <v>333</v>
      </c>
      <c r="EM78" s="29" t="s">
        <v>116</v>
      </c>
      <c r="EN78" s="22" t="s">
        <v>217</v>
      </c>
      <c r="EO78" s="22" t="s">
        <v>218</v>
      </c>
      <c r="EP78" s="22" t="s">
        <v>278</v>
      </c>
      <c r="EQ78" s="22" t="s">
        <v>334</v>
      </c>
      <c r="ER78" s="29" t="s">
        <v>255</v>
      </c>
      <c r="ES78" s="22" t="s">
        <v>256</v>
      </c>
      <c r="ET78" s="22" t="s">
        <v>238</v>
      </c>
      <c r="EU78" s="22" t="s">
        <v>335</v>
      </c>
      <c r="EV78" s="22" t="s">
        <v>336</v>
      </c>
      <c r="EW78" s="29" t="s">
        <v>117</v>
      </c>
      <c r="EX78" s="22" t="s">
        <v>189</v>
      </c>
      <c r="EY78" s="22" t="s">
        <v>195</v>
      </c>
      <c r="EZ78" s="22" t="s">
        <v>279</v>
      </c>
      <c r="FA78" s="22" t="s">
        <v>337</v>
      </c>
      <c r="FB78" s="29" t="s">
        <v>118</v>
      </c>
      <c r="FC78" s="22" t="s">
        <v>219</v>
      </c>
      <c r="FD78" s="22" t="s">
        <v>220</v>
      </c>
      <c r="FE78" s="22" t="s">
        <v>290</v>
      </c>
      <c r="FF78" s="22" t="s">
        <v>338</v>
      </c>
      <c r="FG78" s="29" t="s">
        <v>119</v>
      </c>
      <c r="FH78" s="22" t="s">
        <v>221</v>
      </c>
      <c r="FI78" s="22" t="s">
        <v>222</v>
      </c>
      <c r="FJ78" s="22" t="s">
        <v>291</v>
      </c>
      <c r="FK78" s="22" t="s">
        <v>339</v>
      </c>
      <c r="FL78" s="29" t="s">
        <v>120</v>
      </c>
      <c r="FM78" s="22" t="s">
        <v>190</v>
      </c>
      <c r="FN78" s="22" t="s">
        <v>196</v>
      </c>
      <c r="FO78" s="22" t="s">
        <v>280</v>
      </c>
      <c r="FP78" s="22" t="s">
        <v>340</v>
      </c>
      <c r="FQ78" s="22" t="s">
        <v>121</v>
      </c>
      <c r="FR78" s="22" t="s">
        <v>223</v>
      </c>
      <c r="FS78" s="22" t="s">
        <v>224</v>
      </c>
      <c r="FT78" s="22" t="s">
        <v>281</v>
      </c>
      <c r="FU78" s="22" t="s">
        <v>341</v>
      </c>
      <c r="FV78" s="29" t="s">
        <v>261</v>
      </c>
      <c r="FW78" s="22" t="s">
        <v>262</v>
      </c>
      <c r="FX78" s="22" t="s">
        <v>263</v>
      </c>
      <c r="FY78" s="22" t="s">
        <v>282</v>
      </c>
      <c r="FZ78" s="22" t="s">
        <v>342</v>
      </c>
      <c r="GA78" s="29" t="s">
        <v>257</v>
      </c>
      <c r="GB78" s="22" t="s">
        <v>258</v>
      </c>
      <c r="GC78" s="22" t="s">
        <v>239</v>
      </c>
      <c r="GD78" s="22" t="s">
        <v>343</v>
      </c>
      <c r="GE78" s="22" t="s">
        <v>344</v>
      </c>
      <c r="GF78" s="29" t="s">
        <v>122</v>
      </c>
      <c r="GG78" s="22" t="s">
        <v>225</v>
      </c>
      <c r="GH78" s="22" t="s">
        <v>226</v>
      </c>
      <c r="GI78" s="22" t="s">
        <v>283</v>
      </c>
      <c r="GJ78" s="22" t="s">
        <v>345</v>
      </c>
      <c r="GK78" s="29" t="s">
        <v>123</v>
      </c>
      <c r="GL78" s="22" t="s">
        <v>227</v>
      </c>
      <c r="GM78" s="22" t="s">
        <v>228</v>
      </c>
      <c r="GN78" s="22" t="s">
        <v>296</v>
      </c>
      <c r="GO78" s="22" t="s">
        <v>346</v>
      </c>
      <c r="GP78" s="29" t="s">
        <v>259</v>
      </c>
      <c r="GQ78" s="22" t="s">
        <v>260</v>
      </c>
      <c r="GR78" s="22" t="s">
        <v>240</v>
      </c>
      <c r="GS78" s="22" t="s">
        <v>347</v>
      </c>
      <c r="GT78" s="22" t="s">
        <v>348</v>
      </c>
      <c r="GU78" s="22" t="s">
        <v>124</v>
      </c>
      <c r="GV78" s="22" t="s">
        <v>229</v>
      </c>
      <c r="GW78" s="22" t="s">
        <v>230</v>
      </c>
      <c r="GX78" s="22" t="s">
        <v>295</v>
      </c>
      <c r="GY78" s="22" t="s">
        <v>349</v>
      </c>
      <c r="GZ78" s="17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</row>
    <row r="79" spans="1:227" ht="117" customHeight="1" x14ac:dyDescent="0.2">
      <c r="A79" s="6" t="s">
        <v>0</v>
      </c>
      <c r="B79" s="1" t="s">
        <v>22</v>
      </c>
      <c r="C79" s="31" t="s">
        <v>5</v>
      </c>
      <c r="D79" s="31"/>
      <c r="E79" s="14"/>
      <c r="F79" s="14"/>
      <c r="G79" s="1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>
        <v>10</v>
      </c>
      <c r="T79" s="44">
        <v>3</v>
      </c>
      <c r="U79" s="44"/>
      <c r="V79" s="43">
        <v>3</v>
      </c>
      <c r="W79" s="43">
        <v>3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5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6"/>
      <c r="BW79" s="46"/>
      <c r="BX79" s="46"/>
      <c r="BY79" s="46"/>
      <c r="BZ79" s="46"/>
      <c r="CA79" s="44"/>
      <c r="CB79" s="44"/>
      <c r="CC79" s="44"/>
      <c r="CD79" s="44"/>
      <c r="CE79" s="44"/>
      <c r="CF79" s="44">
        <v>50</v>
      </c>
      <c r="CG79" s="44">
        <v>13</v>
      </c>
      <c r="CH79" s="44">
        <v>13</v>
      </c>
      <c r="CI79" s="44"/>
      <c r="CJ79" s="44">
        <v>13</v>
      </c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5"/>
      <c r="DP79" s="44"/>
      <c r="DQ79" s="44"/>
      <c r="DR79" s="44"/>
      <c r="DS79" s="44"/>
      <c r="DT79" s="44"/>
      <c r="DU79" s="44"/>
      <c r="DV79" s="44"/>
      <c r="DW79" s="44"/>
      <c r="DX79" s="44"/>
      <c r="DY79" s="45"/>
      <c r="DZ79" s="44"/>
      <c r="EA79" s="44"/>
      <c r="EB79" s="44"/>
      <c r="EC79" s="44"/>
      <c r="ED79" s="45"/>
      <c r="EE79" s="45"/>
      <c r="EF79" s="45"/>
      <c r="EG79" s="45"/>
      <c r="EH79" s="45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7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</row>
    <row r="80" spans="1:227" ht="63" customHeight="1" x14ac:dyDescent="0.2">
      <c r="A80" s="6" t="s">
        <v>1</v>
      </c>
      <c r="B80" s="2" t="s">
        <v>23</v>
      </c>
      <c r="C80" s="31" t="s">
        <v>5</v>
      </c>
      <c r="D80" s="31"/>
      <c r="E80" s="14"/>
      <c r="F80" s="14"/>
      <c r="G80" s="14"/>
      <c r="H80" s="44"/>
      <c r="I80" s="44"/>
      <c r="J80" s="44"/>
      <c r="K80" s="44"/>
      <c r="L80" s="44"/>
      <c r="M80" s="44"/>
      <c r="N80" s="44" t="s">
        <v>6</v>
      </c>
      <c r="O80" s="44" t="s">
        <v>6</v>
      </c>
      <c r="P80" s="44"/>
      <c r="Q80" s="44"/>
      <c r="R80" s="44"/>
      <c r="S80" s="44">
        <v>10</v>
      </c>
      <c r="T80" s="44">
        <v>3</v>
      </c>
      <c r="U80" s="44"/>
      <c r="V80" s="43">
        <v>3</v>
      </c>
      <c r="W80" s="43">
        <v>3</v>
      </c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5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6"/>
      <c r="BW80" s="46"/>
      <c r="BX80" s="46"/>
      <c r="BY80" s="46"/>
      <c r="BZ80" s="46"/>
      <c r="CA80" s="44"/>
      <c r="CB80" s="44"/>
      <c r="CC80" s="44"/>
      <c r="CD80" s="44"/>
      <c r="CE80" s="44"/>
      <c r="CF80" s="44">
        <v>50</v>
      </c>
      <c r="CG80" s="44">
        <v>13</v>
      </c>
      <c r="CH80" s="44">
        <v>13</v>
      </c>
      <c r="CI80" s="44"/>
      <c r="CJ80" s="44">
        <v>13</v>
      </c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5"/>
      <c r="DP80" s="44"/>
      <c r="DQ80" s="44"/>
      <c r="DR80" s="44"/>
      <c r="DS80" s="44"/>
      <c r="DT80" s="44"/>
      <c r="DU80" s="44"/>
      <c r="DV80" s="44"/>
      <c r="DW80" s="44"/>
      <c r="DX80" s="44"/>
      <c r="DY80" s="45"/>
      <c r="DZ80" s="44"/>
      <c r="EA80" s="44"/>
      <c r="EB80" s="44"/>
      <c r="EC80" s="44"/>
      <c r="ED80" s="45"/>
      <c r="EE80" s="45"/>
      <c r="EF80" s="45"/>
      <c r="EG80" s="45"/>
      <c r="EH80" s="45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7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</row>
    <row r="81" spans="1:227" ht="102" customHeight="1" x14ac:dyDescent="0.2">
      <c r="A81" s="6" t="s">
        <v>2</v>
      </c>
      <c r="B81" s="2" t="s">
        <v>24</v>
      </c>
      <c r="C81" s="31" t="s">
        <v>5</v>
      </c>
      <c r="D81" s="31"/>
      <c r="E81" s="14"/>
      <c r="F81" s="14"/>
      <c r="G81" s="1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>
        <v>10</v>
      </c>
      <c r="T81" s="44">
        <v>3</v>
      </c>
      <c r="U81" s="44"/>
      <c r="V81" s="43">
        <v>3</v>
      </c>
      <c r="W81" s="43">
        <v>3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5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6"/>
      <c r="BW81" s="46"/>
      <c r="BX81" s="46"/>
      <c r="BY81" s="46"/>
      <c r="BZ81" s="46"/>
      <c r="CA81" s="44"/>
      <c r="CB81" s="44"/>
      <c r="CC81" s="44"/>
      <c r="CD81" s="44"/>
      <c r="CE81" s="44"/>
      <c r="CF81" s="44">
        <v>50</v>
      </c>
      <c r="CG81" s="44">
        <v>13</v>
      </c>
      <c r="CH81" s="44">
        <v>13</v>
      </c>
      <c r="CI81" s="44"/>
      <c r="CJ81" s="44">
        <v>13</v>
      </c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5"/>
      <c r="DP81" s="44"/>
      <c r="DQ81" s="44"/>
      <c r="DR81" s="44"/>
      <c r="DS81" s="44"/>
      <c r="DT81" s="44"/>
      <c r="DU81" s="44"/>
      <c r="DV81" s="44"/>
      <c r="DW81" s="44"/>
      <c r="DX81" s="44"/>
      <c r="DY81" s="45"/>
      <c r="DZ81" s="44"/>
      <c r="EA81" s="44"/>
      <c r="EB81" s="44"/>
      <c r="EC81" s="44"/>
      <c r="ED81" s="45"/>
      <c r="EE81" s="45"/>
      <c r="EF81" s="45"/>
      <c r="EG81" s="45"/>
      <c r="EH81" s="45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7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</row>
    <row r="82" spans="1:227" ht="51" x14ac:dyDescent="0.2">
      <c r="A82" s="6" t="s">
        <v>3</v>
      </c>
      <c r="B82" s="2" t="s">
        <v>55</v>
      </c>
      <c r="C82" s="31" t="s">
        <v>5</v>
      </c>
      <c r="D82" s="31"/>
      <c r="E82" s="14"/>
      <c r="F82" s="14"/>
      <c r="G82" s="1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>
        <v>10</v>
      </c>
      <c r="T82" s="44">
        <v>3</v>
      </c>
      <c r="U82" s="44"/>
      <c r="V82" s="43">
        <v>3</v>
      </c>
      <c r="W82" s="43">
        <v>3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5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6"/>
      <c r="BW82" s="46"/>
      <c r="BX82" s="46"/>
      <c r="BY82" s="46"/>
      <c r="BZ82" s="46"/>
      <c r="CA82" s="44"/>
      <c r="CB82" s="44"/>
      <c r="CC82" s="44"/>
      <c r="CD82" s="44"/>
      <c r="CE82" s="44"/>
      <c r="CF82" s="44">
        <v>50</v>
      </c>
      <c r="CG82" s="44">
        <v>13</v>
      </c>
      <c r="CH82" s="44">
        <v>13</v>
      </c>
      <c r="CI82" s="44"/>
      <c r="CJ82" s="44">
        <v>13</v>
      </c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5"/>
      <c r="DP82" s="44"/>
      <c r="DQ82" s="44"/>
      <c r="DR82" s="44"/>
      <c r="DS82" s="44"/>
      <c r="DT82" s="44"/>
      <c r="DU82" s="44"/>
      <c r="DV82" s="44"/>
      <c r="DW82" s="44"/>
      <c r="DX82" s="44"/>
      <c r="DY82" s="45"/>
      <c r="DZ82" s="44"/>
      <c r="EA82" s="44"/>
      <c r="EB82" s="44"/>
      <c r="EC82" s="44"/>
      <c r="ED82" s="45"/>
      <c r="EE82" s="45"/>
      <c r="EF82" s="45"/>
      <c r="EG82" s="45"/>
      <c r="EH82" s="45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7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</row>
    <row r="83" spans="1:227" s="15" customFormat="1" ht="26.25" thickBot="1" x14ac:dyDescent="0.25">
      <c r="A83" s="6" t="s">
        <v>4</v>
      </c>
      <c r="B83" s="2" t="s">
        <v>19</v>
      </c>
      <c r="C83" s="31" t="s">
        <v>5</v>
      </c>
      <c r="D83" s="31"/>
      <c r="E83" s="14"/>
      <c r="F83" s="14"/>
      <c r="G83" s="1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>
        <v>20</v>
      </c>
      <c r="T83" s="44">
        <v>6</v>
      </c>
      <c r="U83" s="44"/>
      <c r="V83" s="43">
        <v>5</v>
      </c>
      <c r="W83" s="43">
        <v>6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5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6"/>
      <c r="BW83" s="46"/>
      <c r="BX83" s="46"/>
      <c r="BY83" s="46"/>
      <c r="BZ83" s="46"/>
      <c r="CA83" s="44"/>
      <c r="CB83" s="44"/>
      <c r="CC83" s="44"/>
      <c r="CD83" s="44"/>
      <c r="CE83" s="44"/>
      <c r="CF83" s="44">
        <v>100</v>
      </c>
      <c r="CG83" s="44">
        <v>26</v>
      </c>
      <c r="CH83" s="44">
        <v>26</v>
      </c>
      <c r="CI83" s="44"/>
      <c r="CJ83" s="44">
        <v>26</v>
      </c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5"/>
      <c r="DP83" s="44"/>
      <c r="DQ83" s="44"/>
      <c r="DR83" s="44"/>
      <c r="DS83" s="44"/>
      <c r="DT83" s="44"/>
      <c r="DU83" s="44"/>
      <c r="DV83" s="44"/>
      <c r="DW83" s="44"/>
      <c r="DX83" s="44"/>
      <c r="DY83" s="45"/>
      <c r="DZ83" s="44"/>
      <c r="EA83" s="44"/>
      <c r="EB83" s="44"/>
      <c r="EC83" s="48"/>
      <c r="ED83" s="50"/>
      <c r="EE83" s="50"/>
      <c r="EF83" s="49"/>
      <c r="EG83" s="49"/>
      <c r="EH83" s="45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7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</row>
    <row r="84" spans="1:227" s="5" customFormat="1" ht="24.95" customHeight="1" x14ac:dyDescent="0.25">
      <c r="A84" s="59" t="s">
        <v>76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1"/>
      <c r="GY84" s="39"/>
      <c r="GZ84" s="20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</row>
    <row r="85" spans="1:227" ht="99.95" customHeight="1" x14ac:dyDescent="0.2">
      <c r="A85" s="10" t="s">
        <v>95</v>
      </c>
      <c r="B85" s="9" t="s">
        <v>96</v>
      </c>
      <c r="C85" s="28" t="s">
        <v>97</v>
      </c>
      <c r="D85" s="28" t="s">
        <v>98</v>
      </c>
      <c r="E85" s="22" t="s">
        <v>176</v>
      </c>
      <c r="F85" s="22" t="s">
        <v>175</v>
      </c>
      <c r="G85" s="22" t="s">
        <v>267</v>
      </c>
      <c r="H85" s="22" t="s">
        <v>299</v>
      </c>
      <c r="I85" s="22" t="s">
        <v>99</v>
      </c>
      <c r="J85" s="22" t="s">
        <v>177</v>
      </c>
      <c r="K85" s="22" t="s">
        <v>178</v>
      </c>
      <c r="L85" s="22" t="s">
        <v>285</v>
      </c>
      <c r="M85" s="22" t="s">
        <v>300</v>
      </c>
      <c r="N85" s="22" t="s">
        <v>100</v>
      </c>
      <c r="O85" s="22" t="s">
        <v>198</v>
      </c>
      <c r="P85" s="22" t="s">
        <v>199</v>
      </c>
      <c r="Q85" s="22" t="s">
        <v>268</v>
      </c>
      <c r="R85" s="22" t="s">
        <v>301</v>
      </c>
      <c r="S85" s="22" t="s">
        <v>101</v>
      </c>
      <c r="T85" s="22" t="s">
        <v>200</v>
      </c>
      <c r="U85" s="22" t="s">
        <v>197</v>
      </c>
      <c r="V85" s="22" t="s">
        <v>284</v>
      </c>
      <c r="W85" s="22" t="s">
        <v>302</v>
      </c>
      <c r="X85" s="22" t="s">
        <v>102</v>
      </c>
      <c r="Y85" s="22" t="s">
        <v>179</v>
      </c>
      <c r="Z85" s="22" t="s">
        <v>180</v>
      </c>
      <c r="AA85" s="22" t="s">
        <v>269</v>
      </c>
      <c r="AB85" s="22" t="s">
        <v>303</v>
      </c>
      <c r="AC85" s="22" t="s">
        <v>103</v>
      </c>
      <c r="AD85" s="22" t="s">
        <v>201</v>
      </c>
      <c r="AE85" s="22" t="s">
        <v>202</v>
      </c>
      <c r="AF85" s="22" t="s">
        <v>297</v>
      </c>
      <c r="AG85" s="22" t="s">
        <v>304</v>
      </c>
      <c r="AH85" s="22" t="s">
        <v>104</v>
      </c>
      <c r="AI85" s="22" t="s">
        <v>181</v>
      </c>
      <c r="AJ85" s="22" t="s">
        <v>183</v>
      </c>
      <c r="AK85" s="22" t="s">
        <v>270</v>
      </c>
      <c r="AL85" s="22" t="s">
        <v>305</v>
      </c>
      <c r="AM85" s="29" t="s">
        <v>241</v>
      </c>
      <c r="AN85" s="22" t="s">
        <v>242</v>
      </c>
      <c r="AO85" s="22" t="s">
        <v>231</v>
      </c>
      <c r="AP85" s="22" t="s">
        <v>306</v>
      </c>
      <c r="AQ85" s="22" t="s">
        <v>307</v>
      </c>
      <c r="AR85" s="29" t="s">
        <v>105</v>
      </c>
      <c r="AS85" s="22" t="s">
        <v>182</v>
      </c>
      <c r="AT85" s="22" t="s">
        <v>184</v>
      </c>
      <c r="AU85" s="22" t="s">
        <v>271</v>
      </c>
      <c r="AV85" s="22" t="s">
        <v>308</v>
      </c>
      <c r="AW85" s="30" t="s">
        <v>106</v>
      </c>
      <c r="AX85" s="22" t="s">
        <v>203</v>
      </c>
      <c r="AY85" s="22" t="s">
        <v>204</v>
      </c>
      <c r="AZ85" s="22" t="s">
        <v>293</v>
      </c>
      <c r="BA85" s="22" t="s">
        <v>309</v>
      </c>
      <c r="BB85" s="29" t="s">
        <v>107</v>
      </c>
      <c r="BC85" s="22" t="s">
        <v>185</v>
      </c>
      <c r="BD85" s="22" t="s">
        <v>191</v>
      </c>
      <c r="BE85" s="22" t="s">
        <v>310</v>
      </c>
      <c r="BF85" s="22" t="s">
        <v>311</v>
      </c>
      <c r="BG85" s="29" t="s">
        <v>108</v>
      </c>
      <c r="BH85" s="22" t="s">
        <v>186</v>
      </c>
      <c r="BI85" s="22" t="s">
        <v>192</v>
      </c>
      <c r="BJ85" s="22" t="s">
        <v>286</v>
      </c>
      <c r="BK85" s="22" t="s">
        <v>312</v>
      </c>
      <c r="BL85" s="29" t="s">
        <v>243</v>
      </c>
      <c r="BM85" s="22" t="s">
        <v>244</v>
      </c>
      <c r="BN85" s="22" t="s">
        <v>232</v>
      </c>
      <c r="BO85" s="22" t="s">
        <v>272</v>
      </c>
      <c r="BP85" s="22" t="s">
        <v>313</v>
      </c>
      <c r="BQ85" s="22" t="s">
        <v>109</v>
      </c>
      <c r="BR85" s="22" t="s">
        <v>205</v>
      </c>
      <c r="BS85" s="22" t="s">
        <v>206</v>
      </c>
      <c r="BT85" s="22" t="s">
        <v>273</v>
      </c>
      <c r="BU85" s="22" t="s">
        <v>314</v>
      </c>
      <c r="BV85" s="22" t="s">
        <v>245</v>
      </c>
      <c r="BW85" s="22" t="s">
        <v>246</v>
      </c>
      <c r="BX85" s="22" t="s">
        <v>233</v>
      </c>
      <c r="BY85" s="22" t="s">
        <v>315</v>
      </c>
      <c r="BZ85" s="22" t="s">
        <v>316</v>
      </c>
      <c r="CA85" s="29" t="s">
        <v>247</v>
      </c>
      <c r="CB85" s="22" t="s">
        <v>248</v>
      </c>
      <c r="CC85" s="22" t="s">
        <v>234</v>
      </c>
      <c r="CD85" s="22" t="s">
        <v>274</v>
      </c>
      <c r="CE85" s="22" t="s">
        <v>317</v>
      </c>
      <c r="CF85" s="29" t="s">
        <v>249</v>
      </c>
      <c r="CG85" s="22" t="s">
        <v>250</v>
      </c>
      <c r="CH85" s="22" t="s">
        <v>235</v>
      </c>
      <c r="CI85" s="22" t="s">
        <v>318</v>
      </c>
      <c r="CJ85" s="22" t="s">
        <v>319</v>
      </c>
      <c r="CK85" s="29" t="s">
        <v>110</v>
      </c>
      <c r="CL85" s="22" t="s">
        <v>207</v>
      </c>
      <c r="CM85" s="22" t="s">
        <v>208</v>
      </c>
      <c r="CN85" s="22" t="s">
        <v>275</v>
      </c>
      <c r="CO85" s="22" t="s">
        <v>320</v>
      </c>
      <c r="CP85" s="29" t="s">
        <v>264</v>
      </c>
      <c r="CQ85" s="22" t="s">
        <v>265</v>
      </c>
      <c r="CR85" s="22" t="s">
        <v>266</v>
      </c>
      <c r="CS85" s="22" t="s">
        <v>321</v>
      </c>
      <c r="CT85" s="22" t="s">
        <v>322</v>
      </c>
      <c r="CU85" s="29" t="s">
        <v>125</v>
      </c>
      <c r="CV85" s="22" t="s">
        <v>209</v>
      </c>
      <c r="CW85" s="22" t="s">
        <v>210</v>
      </c>
      <c r="CX85" s="22" t="s">
        <v>323</v>
      </c>
      <c r="CY85" s="22" t="s">
        <v>324</v>
      </c>
      <c r="CZ85" s="29" t="s">
        <v>251</v>
      </c>
      <c r="DA85" s="22" t="s">
        <v>252</v>
      </c>
      <c r="DB85" s="22" t="s">
        <v>236</v>
      </c>
      <c r="DC85" s="22" t="s">
        <v>287</v>
      </c>
      <c r="DD85" s="22" t="s">
        <v>325</v>
      </c>
      <c r="DE85" s="29" t="s">
        <v>253</v>
      </c>
      <c r="DF85" s="22" t="s">
        <v>254</v>
      </c>
      <c r="DG85" s="22" t="s">
        <v>237</v>
      </c>
      <c r="DH85" s="22" t="s">
        <v>292</v>
      </c>
      <c r="DI85" s="22" t="s">
        <v>326</v>
      </c>
      <c r="DJ85" s="29" t="s">
        <v>111</v>
      </c>
      <c r="DK85" s="22" t="s">
        <v>187</v>
      </c>
      <c r="DL85" s="22" t="s">
        <v>193</v>
      </c>
      <c r="DM85" s="22" t="s">
        <v>276</v>
      </c>
      <c r="DN85" s="22" t="s">
        <v>327</v>
      </c>
      <c r="DO85" s="30" t="s">
        <v>112</v>
      </c>
      <c r="DP85" s="22" t="s">
        <v>211</v>
      </c>
      <c r="DQ85" s="22" t="s">
        <v>212</v>
      </c>
      <c r="DR85" s="22" t="s">
        <v>277</v>
      </c>
      <c r="DS85" s="22" t="s">
        <v>328</v>
      </c>
      <c r="DT85" s="29" t="s">
        <v>113</v>
      </c>
      <c r="DU85" s="22" t="s">
        <v>188</v>
      </c>
      <c r="DV85" s="22" t="s">
        <v>194</v>
      </c>
      <c r="DW85" s="22" t="s">
        <v>298</v>
      </c>
      <c r="DX85" s="22" t="s">
        <v>329</v>
      </c>
      <c r="DY85" s="30" t="s">
        <v>114</v>
      </c>
      <c r="DZ85" s="22" t="s">
        <v>213</v>
      </c>
      <c r="EA85" s="22" t="s">
        <v>214</v>
      </c>
      <c r="EB85" s="22" t="s">
        <v>288</v>
      </c>
      <c r="EC85" s="22" t="s">
        <v>330</v>
      </c>
      <c r="ED85" s="30" t="s">
        <v>294</v>
      </c>
      <c r="EE85" s="30" t="s">
        <v>294</v>
      </c>
      <c r="EF85" s="28" t="s">
        <v>331</v>
      </c>
      <c r="EG85" s="28" t="s">
        <v>332</v>
      </c>
      <c r="EH85" s="30" t="s">
        <v>115</v>
      </c>
      <c r="EI85" s="22" t="s">
        <v>215</v>
      </c>
      <c r="EJ85" s="22" t="s">
        <v>216</v>
      </c>
      <c r="EK85" s="22" t="s">
        <v>289</v>
      </c>
      <c r="EL85" s="22" t="s">
        <v>333</v>
      </c>
      <c r="EM85" s="29" t="s">
        <v>116</v>
      </c>
      <c r="EN85" s="22" t="s">
        <v>217</v>
      </c>
      <c r="EO85" s="22" t="s">
        <v>218</v>
      </c>
      <c r="EP85" s="22" t="s">
        <v>278</v>
      </c>
      <c r="EQ85" s="22" t="s">
        <v>334</v>
      </c>
      <c r="ER85" s="29" t="s">
        <v>255</v>
      </c>
      <c r="ES85" s="22" t="s">
        <v>256</v>
      </c>
      <c r="ET85" s="22" t="s">
        <v>238</v>
      </c>
      <c r="EU85" s="22" t="s">
        <v>335</v>
      </c>
      <c r="EV85" s="22" t="s">
        <v>336</v>
      </c>
      <c r="EW85" s="29" t="s">
        <v>117</v>
      </c>
      <c r="EX85" s="22" t="s">
        <v>189</v>
      </c>
      <c r="EY85" s="22" t="s">
        <v>195</v>
      </c>
      <c r="EZ85" s="22" t="s">
        <v>279</v>
      </c>
      <c r="FA85" s="22" t="s">
        <v>337</v>
      </c>
      <c r="FB85" s="29" t="s">
        <v>118</v>
      </c>
      <c r="FC85" s="22" t="s">
        <v>219</v>
      </c>
      <c r="FD85" s="22" t="s">
        <v>220</v>
      </c>
      <c r="FE85" s="22" t="s">
        <v>290</v>
      </c>
      <c r="FF85" s="22" t="s">
        <v>338</v>
      </c>
      <c r="FG85" s="29" t="s">
        <v>119</v>
      </c>
      <c r="FH85" s="22" t="s">
        <v>221</v>
      </c>
      <c r="FI85" s="22" t="s">
        <v>222</v>
      </c>
      <c r="FJ85" s="22" t="s">
        <v>291</v>
      </c>
      <c r="FK85" s="22" t="s">
        <v>339</v>
      </c>
      <c r="FL85" s="29" t="s">
        <v>120</v>
      </c>
      <c r="FM85" s="22" t="s">
        <v>190</v>
      </c>
      <c r="FN85" s="22" t="s">
        <v>196</v>
      </c>
      <c r="FO85" s="22" t="s">
        <v>280</v>
      </c>
      <c r="FP85" s="22" t="s">
        <v>340</v>
      </c>
      <c r="FQ85" s="22" t="s">
        <v>121</v>
      </c>
      <c r="FR85" s="22" t="s">
        <v>223</v>
      </c>
      <c r="FS85" s="22" t="s">
        <v>224</v>
      </c>
      <c r="FT85" s="22" t="s">
        <v>281</v>
      </c>
      <c r="FU85" s="22" t="s">
        <v>341</v>
      </c>
      <c r="FV85" s="29" t="s">
        <v>261</v>
      </c>
      <c r="FW85" s="22" t="s">
        <v>262</v>
      </c>
      <c r="FX85" s="22" t="s">
        <v>263</v>
      </c>
      <c r="FY85" s="22" t="s">
        <v>282</v>
      </c>
      <c r="FZ85" s="22" t="s">
        <v>342</v>
      </c>
      <c r="GA85" s="29" t="s">
        <v>257</v>
      </c>
      <c r="GB85" s="22" t="s">
        <v>258</v>
      </c>
      <c r="GC85" s="22" t="s">
        <v>239</v>
      </c>
      <c r="GD85" s="22" t="s">
        <v>343</v>
      </c>
      <c r="GE85" s="22" t="s">
        <v>344</v>
      </c>
      <c r="GF85" s="29" t="s">
        <v>122</v>
      </c>
      <c r="GG85" s="22" t="s">
        <v>225</v>
      </c>
      <c r="GH85" s="22" t="s">
        <v>226</v>
      </c>
      <c r="GI85" s="22" t="s">
        <v>283</v>
      </c>
      <c r="GJ85" s="22" t="s">
        <v>345</v>
      </c>
      <c r="GK85" s="29" t="s">
        <v>123</v>
      </c>
      <c r="GL85" s="22" t="s">
        <v>227</v>
      </c>
      <c r="GM85" s="22" t="s">
        <v>228</v>
      </c>
      <c r="GN85" s="22" t="s">
        <v>296</v>
      </c>
      <c r="GO85" s="22" t="s">
        <v>346</v>
      </c>
      <c r="GP85" s="29" t="s">
        <v>259</v>
      </c>
      <c r="GQ85" s="22" t="s">
        <v>260</v>
      </c>
      <c r="GR85" s="22" t="s">
        <v>240</v>
      </c>
      <c r="GS85" s="22" t="s">
        <v>347</v>
      </c>
      <c r="GT85" s="22" t="s">
        <v>348</v>
      </c>
      <c r="GU85" s="22" t="s">
        <v>124</v>
      </c>
      <c r="GV85" s="22" t="s">
        <v>229</v>
      </c>
      <c r="GW85" s="22" t="s">
        <v>230</v>
      </c>
      <c r="GX85" s="22" t="s">
        <v>295</v>
      </c>
      <c r="GY85" s="22" t="s">
        <v>349</v>
      </c>
      <c r="GZ85" s="17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</row>
    <row r="86" spans="1:227" ht="117.75" customHeight="1" x14ac:dyDescent="0.2">
      <c r="A86" s="6" t="s">
        <v>0</v>
      </c>
      <c r="B86" s="1" t="s">
        <v>146</v>
      </c>
      <c r="C86" s="31" t="s">
        <v>5</v>
      </c>
      <c r="D86" s="31"/>
      <c r="E86" s="14"/>
      <c r="F86" s="14"/>
      <c r="G86" s="1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>
        <v>10</v>
      </c>
      <c r="T86" s="44">
        <v>3</v>
      </c>
      <c r="U86" s="44">
        <v>2</v>
      </c>
      <c r="V86" s="43">
        <v>3</v>
      </c>
      <c r="W86" s="43">
        <v>2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5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6"/>
      <c r="BW86" s="46"/>
      <c r="BX86" s="46"/>
      <c r="BY86" s="46"/>
      <c r="BZ86" s="46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>
        <v>20</v>
      </c>
      <c r="DA86" s="44">
        <v>5</v>
      </c>
      <c r="DB86" s="44"/>
      <c r="DC86" s="44"/>
      <c r="DD86" s="44">
        <v>2</v>
      </c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5"/>
      <c r="DP86" s="44"/>
      <c r="DQ86" s="44"/>
      <c r="DR86" s="44"/>
      <c r="DS86" s="44"/>
      <c r="DT86" s="44"/>
      <c r="DU86" s="44"/>
      <c r="DV86" s="44"/>
      <c r="DW86" s="44"/>
      <c r="DX86" s="44"/>
      <c r="DY86" s="45"/>
      <c r="DZ86" s="44"/>
      <c r="EA86" s="44"/>
      <c r="EB86" s="44"/>
      <c r="EC86" s="44"/>
      <c r="ED86" s="45"/>
      <c r="EE86" s="45"/>
      <c r="EF86" s="45"/>
      <c r="EG86" s="45"/>
      <c r="EH86" s="45"/>
      <c r="EI86" s="44"/>
      <c r="EJ86" s="44"/>
      <c r="EK86" s="44"/>
      <c r="EL86" s="44"/>
      <c r="EM86" s="44">
        <v>30</v>
      </c>
      <c r="EN86" s="44">
        <v>8</v>
      </c>
      <c r="EO86" s="44">
        <v>7</v>
      </c>
      <c r="EP86" s="43">
        <v>8</v>
      </c>
      <c r="EQ86" s="43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17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</row>
    <row r="87" spans="1:227" ht="102" x14ac:dyDescent="0.2">
      <c r="A87" s="6" t="s">
        <v>1</v>
      </c>
      <c r="B87" s="2" t="s">
        <v>25</v>
      </c>
      <c r="C87" s="31" t="s">
        <v>5</v>
      </c>
      <c r="D87" s="31"/>
      <c r="E87" s="14"/>
      <c r="F87" s="14"/>
      <c r="G87" s="1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>
        <v>10</v>
      </c>
      <c r="T87" s="44">
        <v>3</v>
      </c>
      <c r="U87" s="44">
        <v>2</v>
      </c>
      <c r="V87" s="43">
        <v>3</v>
      </c>
      <c r="W87" s="43">
        <v>2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5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6"/>
      <c r="BW87" s="46"/>
      <c r="BX87" s="46"/>
      <c r="BY87" s="46"/>
      <c r="BZ87" s="46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>
        <v>20</v>
      </c>
      <c r="DA87" s="44">
        <v>5</v>
      </c>
      <c r="DB87" s="44"/>
      <c r="DC87" s="44"/>
      <c r="DD87" s="44">
        <v>2</v>
      </c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5"/>
      <c r="DP87" s="44"/>
      <c r="DQ87" s="44"/>
      <c r="DR87" s="44"/>
      <c r="DS87" s="44"/>
      <c r="DT87" s="44"/>
      <c r="DU87" s="44"/>
      <c r="DV87" s="44"/>
      <c r="DW87" s="44"/>
      <c r="DX87" s="44"/>
      <c r="DY87" s="45"/>
      <c r="DZ87" s="44"/>
      <c r="EA87" s="44"/>
      <c r="EB87" s="44"/>
      <c r="EC87" s="44"/>
      <c r="ED87" s="45"/>
      <c r="EE87" s="45"/>
      <c r="EF87" s="45"/>
      <c r="EG87" s="45"/>
      <c r="EH87" s="45"/>
      <c r="EI87" s="44"/>
      <c r="EJ87" s="44"/>
      <c r="EK87" s="44"/>
      <c r="EL87" s="44"/>
      <c r="EM87" s="44">
        <v>30</v>
      </c>
      <c r="EN87" s="44">
        <v>8</v>
      </c>
      <c r="EO87" s="44">
        <v>7</v>
      </c>
      <c r="EP87" s="43">
        <v>8</v>
      </c>
      <c r="EQ87" s="43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17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</row>
    <row r="88" spans="1:227" ht="38.25" x14ac:dyDescent="0.2">
      <c r="A88" s="6" t="s">
        <v>2</v>
      </c>
      <c r="B88" s="2" t="s">
        <v>26</v>
      </c>
      <c r="C88" s="31" t="s">
        <v>5</v>
      </c>
      <c r="D88" s="31"/>
      <c r="E88" s="14"/>
      <c r="F88" s="14"/>
      <c r="G88" s="1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>
        <v>10</v>
      </c>
      <c r="T88" s="44">
        <v>3</v>
      </c>
      <c r="U88" s="44">
        <v>2</v>
      </c>
      <c r="V88" s="43">
        <v>3</v>
      </c>
      <c r="W88" s="43">
        <v>2</v>
      </c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5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6"/>
      <c r="BW88" s="46"/>
      <c r="BX88" s="46"/>
      <c r="BY88" s="46"/>
      <c r="BZ88" s="46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>
        <v>20</v>
      </c>
      <c r="DA88" s="44">
        <v>5</v>
      </c>
      <c r="DB88" s="44"/>
      <c r="DC88" s="44"/>
      <c r="DD88" s="44">
        <v>2</v>
      </c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5"/>
      <c r="DP88" s="44"/>
      <c r="DQ88" s="44"/>
      <c r="DR88" s="44"/>
      <c r="DS88" s="44"/>
      <c r="DT88" s="44"/>
      <c r="DU88" s="44"/>
      <c r="DV88" s="44"/>
      <c r="DW88" s="44"/>
      <c r="DX88" s="44"/>
      <c r="DY88" s="45"/>
      <c r="DZ88" s="44"/>
      <c r="EA88" s="44"/>
      <c r="EB88" s="44"/>
      <c r="EC88" s="44"/>
      <c r="ED88" s="45"/>
      <c r="EE88" s="45"/>
      <c r="EF88" s="45"/>
      <c r="EG88" s="45"/>
      <c r="EH88" s="45"/>
      <c r="EI88" s="44"/>
      <c r="EJ88" s="44"/>
      <c r="EK88" s="44"/>
      <c r="EL88" s="44"/>
      <c r="EM88" s="44">
        <v>30</v>
      </c>
      <c r="EN88" s="44">
        <v>8</v>
      </c>
      <c r="EO88" s="44">
        <v>7</v>
      </c>
      <c r="EP88" s="43">
        <v>8</v>
      </c>
      <c r="EQ88" s="43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17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</row>
    <row r="89" spans="1:227" ht="38.25" x14ac:dyDescent="0.2">
      <c r="A89" s="6" t="s">
        <v>3</v>
      </c>
      <c r="B89" s="2" t="s">
        <v>56</v>
      </c>
      <c r="C89" s="31" t="s">
        <v>5</v>
      </c>
      <c r="D89" s="31"/>
      <c r="E89" s="14"/>
      <c r="F89" s="14"/>
      <c r="G89" s="1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>
        <v>10</v>
      </c>
      <c r="T89" s="44">
        <v>3</v>
      </c>
      <c r="U89" s="44">
        <v>2</v>
      </c>
      <c r="V89" s="43">
        <v>3</v>
      </c>
      <c r="W89" s="43">
        <v>2</v>
      </c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5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6"/>
      <c r="BW89" s="46"/>
      <c r="BX89" s="46"/>
      <c r="BY89" s="46"/>
      <c r="BZ89" s="46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>
        <v>20</v>
      </c>
      <c r="DA89" s="44">
        <v>5</v>
      </c>
      <c r="DB89" s="44"/>
      <c r="DC89" s="44"/>
      <c r="DD89" s="44">
        <v>2</v>
      </c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5"/>
      <c r="DP89" s="44"/>
      <c r="DQ89" s="44"/>
      <c r="DR89" s="44"/>
      <c r="DS89" s="44"/>
      <c r="DT89" s="44"/>
      <c r="DU89" s="44"/>
      <c r="DV89" s="44"/>
      <c r="DW89" s="44"/>
      <c r="DX89" s="44"/>
      <c r="DY89" s="45"/>
      <c r="DZ89" s="44"/>
      <c r="EA89" s="44"/>
      <c r="EB89" s="44"/>
      <c r="EC89" s="44"/>
      <c r="ED89" s="45"/>
      <c r="EE89" s="45"/>
      <c r="EF89" s="45"/>
      <c r="EG89" s="45"/>
      <c r="EH89" s="45"/>
      <c r="EI89" s="44"/>
      <c r="EJ89" s="44"/>
      <c r="EK89" s="44"/>
      <c r="EL89" s="44"/>
      <c r="EM89" s="44">
        <v>30</v>
      </c>
      <c r="EN89" s="44">
        <v>8</v>
      </c>
      <c r="EO89" s="44">
        <v>7</v>
      </c>
      <c r="EP89" s="43">
        <v>8</v>
      </c>
      <c r="EQ89" s="43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17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</row>
    <row r="90" spans="1:227" s="15" customFormat="1" ht="26.25" thickBot="1" x14ac:dyDescent="0.25">
      <c r="A90" s="6" t="s">
        <v>4</v>
      </c>
      <c r="B90" s="2" t="s">
        <v>19</v>
      </c>
      <c r="C90" s="31" t="s">
        <v>5</v>
      </c>
      <c r="D90" s="31"/>
      <c r="E90" s="14"/>
      <c r="F90" s="14"/>
      <c r="G90" s="1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>
        <v>20</v>
      </c>
      <c r="T90" s="44">
        <v>6</v>
      </c>
      <c r="U90" s="44">
        <v>4</v>
      </c>
      <c r="V90" s="43">
        <v>5</v>
      </c>
      <c r="W90" s="43">
        <v>4</v>
      </c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5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6"/>
      <c r="BW90" s="46"/>
      <c r="BX90" s="46"/>
      <c r="BY90" s="46"/>
      <c r="BZ90" s="46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>
        <v>40</v>
      </c>
      <c r="DA90" s="44">
        <v>10</v>
      </c>
      <c r="DB90" s="44"/>
      <c r="DC90" s="44"/>
      <c r="DD90" s="44">
        <v>4</v>
      </c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5"/>
      <c r="DP90" s="44"/>
      <c r="DQ90" s="44"/>
      <c r="DR90" s="44"/>
      <c r="DS90" s="44"/>
      <c r="DT90" s="44"/>
      <c r="DU90" s="44"/>
      <c r="DV90" s="44"/>
      <c r="DW90" s="44"/>
      <c r="DX90" s="44"/>
      <c r="DY90" s="45"/>
      <c r="DZ90" s="44"/>
      <c r="EA90" s="44"/>
      <c r="EB90" s="44"/>
      <c r="EC90" s="48"/>
      <c r="ED90" s="50"/>
      <c r="EE90" s="50"/>
      <c r="EF90" s="49"/>
      <c r="EG90" s="49"/>
      <c r="EH90" s="45"/>
      <c r="EI90" s="44"/>
      <c r="EJ90" s="44"/>
      <c r="EK90" s="44"/>
      <c r="EL90" s="44"/>
      <c r="EM90" s="44">
        <v>60</v>
      </c>
      <c r="EN90" s="44">
        <v>16</v>
      </c>
      <c r="EO90" s="44">
        <v>14</v>
      </c>
      <c r="EP90" s="43">
        <v>15</v>
      </c>
      <c r="EQ90" s="43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17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</row>
    <row r="91" spans="1:227" s="5" customFormat="1" ht="24.95" customHeight="1" x14ac:dyDescent="0.25">
      <c r="A91" s="59" t="s">
        <v>77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1"/>
      <c r="GY91" s="39"/>
      <c r="GZ91" s="20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</row>
    <row r="92" spans="1:227" ht="99.95" customHeight="1" x14ac:dyDescent="0.2">
      <c r="A92" s="10" t="s">
        <v>95</v>
      </c>
      <c r="B92" s="9" t="s">
        <v>96</v>
      </c>
      <c r="C92" s="28" t="s">
        <v>97</v>
      </c>
      <c r="D92" s="28" t="s">
        <v>98</v>
      </c>
      <c r="E92" s="22" t="s">
        <v>176</v>
      </c>
      <c r="F92" s="22" t="s">
        <v>175</v>
      </c>
      <c r="G92" s="22" t="s">
        <v>267</v>
      </c>
      <c r="H92" s="22" t="s">
        <v>299</v>
      </c>
      <c r="I92" s="22" t="s">
        <v>99</v>
      </c>
      <c r="J92" s="22" t="s">
        <v>177</v>
      </c>
      <c r="K92" s="22" t="s">
        <v>178</v>
      </c>
      <c r="L92" s="22" t="s">
        <v>285</v>
      </c>
      <c r="M92" s="22" t="s">
        <v>300</v>
      </c>
      <c r="N92" s="22" t="s">
        <v>100</v>
      </c>
      <c r="O92" s="22" t="s">
        <v>198</v>
      </c>
      <c r="P92" s="22" t="s">
        <v>199</v>
      </c>
      <c r="Q92" s="22" t="s">
        <v>268</v>
      </c>
      <c r="R92" s="22" t="s">
        <v>301</v>
      </c>
      <c r="S92" s="22" t="s">
        <v>101</v>
      </c>
      <c r="T92" s="22" t="s">
        <v>200</v>
      </c>
      <c r="U92" s="22" t="s">
        <v>197</v>
      </c>
      <c r="V92" s="22" t="s">
        <v>284</v>
      </c>
      <c r="W92" s="22" t="s">
        <v>302</v>
      </c>
      <c r="X92" s="22" t="s">
        <v>102</v>
      </c>
      <c r="Y92" s="22" t="s">
        <v>179</v>
      </c>
      <c r="Z92" s="22" t="s">
        <v>180</v>
      </c>
      <c r="AA92" s="22" t="s">
        <v>269</v>
      </c>
      <c r="AB92" s="22" t="s">
        <v>303</v>
      </c>
      <c r="AC92" s="22" t="s">
        <v>103</v>
      </c>
      <c r="AD92" s="22" t="s">
        <v>201</v>
      </c>
      <c r="AE92" s="22" t="s">
        <v>202</v>
      </c>
      <c r="AF92" s="22" t="s">
        <v>297</v>
      </c>
      <c r="AG92" s="22" t="s">
        <v>304</v>
      </c>
      <c r="AH92" s="22" t="s">
        <v>104</v>
      </c>
      <c r="AI92" s="22" t="s">
        <v>181</v>
      </c>
      <c r="AJ92" s="22" t="s">
        <v>183</v>
      </c>
      <c r="AK92" s="22" t="s">
        <v>270</v>
      </c>
      <c r="AL92" s="22" t="s">
        <v>305</v>
      </c>
      <c r="AM92" s="29" t="s">
        <v>241</v>
      </c>
      <c r="AN92" s="22" t="s">
        <v>242</v>
      </c>
      <c r="AO92" s="22" t="s">
        <v>231</v>
      </c>
      <c r="AP92" s="22" t="s">
        <v>306</v>
      </c>
      <c r="AQ92" s="22" t="s">
        <v>307</v>
      </c>
      <c r="AR92" s="29" t="s">
        <v>105</v>
      </c>
      <c r="AS92" s="22" t="s">
        <v>182</v>
      </c>
      <c r="AT92" s="22" t="s">
        <v>184</v>
      </c>
      <c r="AU92" s="22" t="s">
        <v>271</v>
      </c>
      <c r="AV92" s="22" t="s">
        <v>308</v>
      </c>
      <c r="AW92" s="30" t="s">
        <v>106</v>
      </c>
      <c r="AX92" s="22" t="s">
        <v>203</v>
      </c>
      <c r="AY92" s="22" t="s">
        <v>204</v>
      </c>
      <c r="AZ92" s="22" t="s">
        <v>293</v>
      </c>
      <c r="BA92" s="22" t="s">
        <v>309</v>
      </c>
      <c r="BB92" s="29" t="s">
        <v>107</v>
      </c>
      <c r="BC92" s="22" t="s">
        <v>185</v>
      </c>
      <c r="BD92" s="22" t="s">
        <v>191</v>
      </c>
      <c r="BE92" s="22" t="s">
        <v>310</v>
      </c>
      <c r="BF92" s="22" t="s">
        <v>311</v>
      </c>
      <c r="BG92" s="29" t="s">
        <v>108</v>
      </c>
      <c r="BH92" s="22" t="s">
        <v>186</v>
      </c>
      <c r="BI92" s="22" t="s">
        <v>192</v>
      </c>
      <c r="BJ92" s="22" t="s">
        <v>286</v>
      </c>
      <c r="BK92" s="22" t="s">
        <v>312</v>
      </c>
      <c r="BL92" s="29" t="s">
        <v>243</v>
      </c>
      <c r="BM92" s="22" t="s">
        <v>244</v>
      </c>
      <c r="BN92" s="22" t="s">
        <v>232</v>
      </c>
      <c r="BO92" s="22" t="s">
        <v>272</v>
      </c>
      <c r="BP92" s="22" t="s">
        <v>313</v>
      </c>
      <c r="BQ92" s="22" t="s">
        <v>109</v>
      </c>
      <c r="BR92" s="22" t="s">
        <v>205</v>
      </c>
      <c r="BS92" s="22" t="s">
        <v>206</v>
      </c>
      <c r="BT92" s="22" t="s">
        <v>273</v>
      </c>
      <c r="BU92" s="22" t="s">
        <v>314</v>
      </c>
      <c r="BV92" s="22" t="s">
        <v>245</v>
      </c>
      <c r="BW92" s="22" t="s">
        <v>246</v>
      </c>
      <c r="BX92" s="22" t="s">
        <v>233</v>
      </c>
      <c r="BY92" s="22" t="s">
        <v>315</v>
      </c>
      <c r="BZ92" s="22" t="s">
        <v>316</v>
      </c>
      <c r="CA92" s="29" t="s">
        <v>247</v>
      </c>
      <c r="CB92" s="22" t="s">
        <v>248</v>
      </c>
      <c r="CC92" s="22" t="s">
        <v>234</v>
      </c>
      <c r="CD92" s="22" t="s">
        <v>274</v>
      </c>
      <c r="CE92" s="22" t="s">
        <v>317</v>
      </c>
      <c r="CF92" s="29" t="s">
        <v>249</v>
      </c>
      <c r="CG92" s="22" t="s">
        <v>250</v>
      </c>
      <c r="CH92" s="22" t="s">
        <v>235</v>
      </c>
      <c r="CI92" s="22" t="s">
        <v>318</v>
      </c>
      <c r="CJ92" s="22" t="s">
        <v>319</v>
      </c>
      <c r="CK92" s="29" t="s">
        <v>110</v>
      </c>
      <c r="CL92" s="22" t="s">
        <v>207</v>
      </c>
      <c r="CM92" s="22" t="s">
        <v>208</v>
      </c>
      <c r="CN92" s="22" t="s">
        <v>275</v>
      </c>
      <c r="CO92" s="22" t="s">
        <v>320</v>
      </c>
      <c r="CP92" s="29" t="s">
        <v>264</v>
      </c>
      <c r="CQ92" s="22" t="s">
        <v>265</v>
      </c>
      <c r="CR92" s="22" t="s">
        <v>266</v>
      </c>
      <c r="CS92" s="22" t="s">
        <v>321</v>
      </c>
      <c r="CT92" s="22" t="s">
        <v>322</v>
      </c>
      <c r="CU92" s="29" t="s">
        <v>125</v>
      </c>
      <c r="CV92" s="22" t="s">
        <v>209</v>
      </c>
      <c r="CW92" s="22" t="s">
        <v>210</v>
      </c>
      <c r="CX92" s="22" t="s">
        <v>323</v>
      </c>
      <c r="CY92" s="22" t="s">
        <v>324</v>
      </c>
      <c r="CZ92" s="29" t="s">
        <v>251</v>
      </c>
      <c r="DA92" s="22" t="s">
        <v>252</v>
      </c>
      <c r="DB92" s="22" t="s">
        <v>236</v>
      </c>
      <c r="DC92" s="22" t="s">
        <v>287</v>
      </c>
      <c r="DD92" s="22" t="s">
        <v>325</v>
      </c>
      <c r="DE92" s="29" t="s">
        <v>253</v>
      </c>
      <c r="DF92" s="22" t="s">
        <v>254</v>
      </c>
      <c r="DG92" s="22" t="s">
        <v>237</v>
      </c>
      <c r="DH92" s="22" t="s">
        <v>292</v>
      </c>
      <c r="DI92" s="22" t="s">
        <v>326</v>
      </c>
      <c r="DJ92" s="29" t="s">
        <v>111</v>
      </c>
      <c r="DK92" s="22" t="s">
        <v>187</v>
      </c>
      <c r="DL92" s="22" t="s">
        <v>193</v>
      </c>
      <c r="DM92" s="22" t="s">
        <v>276</v>
      </c>
      <c r="DN92" s="22" t="s">
        <v>327</v>
      </c>
      <c r="DO92" s="30" t="s">
        <v>112</v>
      </c>
      <c r="DP92" s="22" t="s">
        <v>211</v>
      </c>
      <c r="DQ92" s="22" t="s">
        <v>212</v>
      </c>
      <c r="DR92" s="22" t="s">
        <v>277</v>
      </c>
      <c r="DS92" s="22" t="s">
        <v>328</v>
      </c>
      <c r="DT92" s="29" t="s">
        <v>113</v>
      </c>
      <c r="DU92" s="22" t="s">
        <v>188</v>
      </c>
      <c r="DV92" s="22" t="s">
        <v>194</v>
      </c>
      <c r="DW92" s="22" t="s">
        <v>298</v>
      </c>
      <c r="DX92" s="22" t="s">
        <v>329</v>
      </c>
      <c r="DY92" s="30" t="s">
        <v>114</v>
      </c>
      <c r="DZ92" s="22" t="s">
        <v>213</v>
      </c>
      <c r="EA92" s="22" t="s">
        <v>214</v>
      </c>
      <c r="EB92" s="22" t="s">
        <v>288</v>
      </c>
      <c r="EC92" s="22" t="s">
        <v>330</v>
      </c>
      <c r="ED92" s="30" t="s">
        <v>294</v>
      </c>
      <c r="EE92" s="30" t="s">
        <v>294</v>
      </c>
      <c r="EF92" s="28" t="s">
        <v>331</v>
      </c>
      <c r="EG92" s="28" t="s">
        <v>332</v>
      </c>
      <c r="EH92" s="30" t="s">
        <v>115</v>
      </c>
      <c r="EI92" s="22" t="s">
        <v>215</v>
      </c>
      <c r="EJ92" s="22" t="s">
        <v>216</v>
      </c>
      <c r="EK92" s="22" t="s">
        <v>289</v>
      </c>
      <c r="EL92" s="22" t="s">
        <v>333</v>
      </c>
      <c r="EM92" s="29" t="s">
        <v>116</v>
      </c>
      <c r="EN92" s="22" t="s">
        <v>217</v>
      </c>
      <c r="EO92" s="22" t="s">
        <v>218</v>
      </c>
      <c r="EP92" s="22" t="s">
        <v>278</v>
      </c>
      <c r="EQ92" s="22" t="s">
        <v>334</v>
      </c>
      <c r="ER92" s="29" t="s">
        <v>255</v>
      </c>
      <c r="ES92" s="22" t="s">
        <v>256</v>
      </c>
      <c r="ET92" s="22" t="s">
        <v>238</v>
      </c>
      <c r="EU92" s="22" t="s">
        <v>335</v>
      </c>
      <c r="EV92" s="22" t="s">
        <v>336</v>
      </c>
      <c r="EW92" s="29" t="s">
        <v>117</v>
      </c>
      <c r="EX92" s="22" t="s">
        <v>189</v>
      </c>
      <c r="EY92" s="22" t="s">
        <v>195</v>
      </c>
      <c r="EZ92" s="22" t="s">
        <v>279</v>
      </c>
      <c r="FA92" s="22" t="s">
        <v>337</v>
      </c>
      <c r="FB92" s="29" t="s">
        <v>118</v>
      </c>
      <c r="FC92" s="22" t="s">
        <v>219</v>
      </c>
      <c r="FD92" s="22" t="s">
        <v>220</v>
      </c>
      <c r="FE92" s="22" t="s">
        <v>290</v>
      </c>
      <c r="FF92" s="22" t="s">
        <v>338</v>
      </c>
      <c r="FG92" s="29" t="s">
        <v>119</v>
      </c>
      <c r="FH92" s="22" t="s">
        <v>221</v>
      </c>
      <c r="FI92" s="22" t="s">
        <v>222</v>
      </c>
      <c r="FJ92" s="22" t="s">
        <v>291</v>
      </c>
      <c r="FK92" s="22" t="s">
        <v>339</v>
      </c>
      <c r="FL92" s="29" t="s">
        <v>120</v>
      </c>
      <c r="FM92" s="22" t="s">
        <v>190</v>
      </c>
      <c r="FN92" s="22" t="s">
        <v>196</v>
      </c>
      <c r="FO92" s="22" t="s">
        <v>280</v>
      </c>
      <c r="FP92" s="22" t="s">
        <v>340</v>
      </c>
      <c r="FQ92" s="22" t="s">
        <v>121</v>
      </c>
      <c r="FR92" s="22" t="s">
        <v>223</v>
      </c>
      <c r="FS92" s="22" t="s">
        <v>224</v>
      </c>
      <c r="FT92" s="22" t="s">
        <v>281</v>
      </c>
      <c r="FU92" s="22" t="s">
        <v>341</v>
      </c>
      <c r="FV92" s="29" t="s">
        <v>261</v>
      </c>
      <c r="FW92" s="22" t="s">
        <v>262</v>
      </c>
      <c r="FX92" s="22" t="s">
        <v>263</v>
      </c>
      <c r="FY92" s="22" t="s">
        <v>282</v>
      </c>
      <c r="FZ92" s="22" t="s">
        <v>342</v>
      </c>
      <c r="GA92" s="29" t="s">
        <v>257</v>
      </c>
      <c r="GB92" s="22" t="s">
        <v>258</v>
      </c>
      <c r="GC92" s="22" t="s">
        <v>239</v>
      </c>
      <c r="GD92" s="22" t="s">
        <v>343</v>
      </c>
      <c r="GE92" s="22" t="s">
        <v>344</v>
      </c>
      <c r="GF92" s="29" t="s">
        <v>122</v>
      </c>
      <c r="GG92" s="22" t="s">
        <v>225</v>
      </c>
      <c r="GH92" s="22" t="s">
        <v>226</v>
      </c>
      <c r="GI92" s="22" t="s">
        <v>283</v>
      </c>
      <c r="GJ92" s="22" t="s">
        <v>345</v>
      </c>
      <c r="GK92" s="29" t="s">
        <v>123</v>
      </c>
      <c r="GL92" s="22" t="s">
        <v>227</v>
      </c>
      <c r="GM92" s="22" t="s">
        <v>228</v>
      </c>
      <c r="GN92" s="22" t="s">
        <v>296</v>
      </c>
      <c r="GO92" s="22" t="s">
        <v>346</v>
      </c>
      <c r="GP92" s="29" t="s">
        <v>259</v>
      </c>
      <c r="GQ92" s="22" t="s">
        <v>260</v>
      </c>
      <c r="GR92" s="22" t="s">
        <v>240</v>
      </c>
      <c r="GS92" s="22" t="s">
        <v>347</v>
      </c>
      <c r="GT92" s="22" t="s">
        <v>348</v>
      </c>
      <c r="GU92" s="22" t="s">
        <v>124</v>
      </c>
      <c r="GV92" s="22" t="s">
        <v>229</v>
      </c>
      <c r="GW92" s="22" t="s">
        <v>230</v>
      </c>
      <c r="GX92" s="22" t="s">
        <v>295</v>
      </c>
      <c r="GY92" s="22" t="s">
        <v>349</v>
      </c>
      <c r="GZ92" s="17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</row>
    <row r="93" spans="1:227" ht="117.75" customHeight="1" x14ac:dyDescent="0.2">
      <c r="A93" s="6" t="s">
        <v>0</v>
      </c>
      <c r="B93" s="2" t="s">
        <v>27</v>
      </c>
      <c r="C93" s="31" t="s">
        <v>5</v>
      </c>
      <c r="D93" s="31"/>
      <c r="E93" s="14"/>
      <c r="F93" s="14"/>
      <c r="G93" s="14"/>
      <c r="H93" s="44"/>
      <c r="I93" s="44">
        <v>50</v>
      </c>
      <c r="J93" s="44">
        <v>13</v>
      </c>
      <c r="K93" s="44">
        <v>13</v>
      </c>
      <c r="L93" s="43">
        <v>6</v>
      </c>
      <c r="M93" s="43">
        <v>13</v>
      </c>
      <c r="N93" s="44"/>
      <c r="O93" s="44"/>
      <c r="P93" s="44"/>
      <c r="Q93" s="44"/>
      <c r="R93" s="44"/>
      <c r="S93" s="44">
        <v>10</v>
      </c>
      <c r="T93" s="44">
        <v>3</v>
      </c>
      <c r="U93" s="44">
        <v>2</v>
      </c>
      <c r="V93" s="43">
        <v>3</v>
      </c>
      <c r="W93" s="43">
        <v>3</v>
      </c>
      <c r="X93" s="44">
        <v>20</v>
      </c>
      <c r="Y93" s="44">
        <v>5</v>
      </c>
      <c r="Z93" s="44">
        <v>5</v>
      </c>
      <c r="AA93" s="43">
        <v>5</v>
      </c>
      <c r="AB93" s="43">
        <v>5</v>
      </c>
      <c r="AC93" s="44">
        <v>40</v>
      </c>
      <c r="AD93" s="44">
        <v>10</v>
      </c>
      <c r="AE93" s="44">
        <v>10</v>
      </c>
      <c r="AF93" s="43">
        <v>5</v>
      </c>
      <c r="AG93" s="43">
        <v>5</v>
      </c>
      <c r="AH93" s="44">
        <v>40</v>
      </c>
      <c r="AI93" s="44">
        <v>10</v>
      </c>
      <c r="AJ93" s="44">
        <v>10</v>
      </c>
      <c r="AK93" s="43">
        <v>10</v>
      </c>
      <c r="AL93" s="43">
        <v>10</v>
      </c>
      <c r="AM93" s="44">
        <v>75</v>
      </c>
      <c r="AN93" s="44">
        <v>19</v>
      </c>
      <c r="AO93" s="44">
        <v>16</v>
      </c>
      <c r="AP93" s="44"/>
      <c r="AQ93" s="44">
        <v>19</v>
      </c>
      <c r="AR93" s="44">
        <v>25</v>
      </c>
      <c r="AS93" s="44">
        <v>6</v>
      </c>
      <c r="AT93" s="44">
        <v>6</v>
      </c>
      <c r="AU93" s="43">
        <v>6</v>
      </c>
      <c r="AV93" s="43">
        <v>3</v>
      </c>
      <c r="AW93" s="45">
        <v>40</v>
      </c>
      <c r="AX93" s="44">
        <v>10</v>
      </c>
      <c r="AY93" s="44">
        <v>10</v>
      </c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>
        <v>60</v>
      </c>
      <c r="BM93" s="44">
        <v>15</v>
      </c>
      <c r="BN93" s="44">
        <v>11</v>
      </c>
      <c r="BO93" s="43">
        <v>10</v>
      </c>
      <c r="BP93" s="43">
        <v>11</v>
      </c>
      <c r="BQ93" s="44">
        <v>30</v>
      </c>
      <c r="BR93" s="44">
        <v>8</v>
      </c>
      <c r="BS93" s="44">
        <v>7</v>
      </c>
      <c r="BT93" s="43">
        <v>3</v>
      </c>
      <c r="BU93" s="43">
        <v>5</v>
      </c>
      <c r="BV93" s="46"/>
      <c r="BW93" s="46"/>
      <c r="BX93" s="46"/>
      <c r="BY93" s="46"/>
      <c r="BZ93" s="46"/>
      <c r="CA93" s="44">
        <v>20</v>
      </c>
      <c r="CB93" s="44">
        <v>5</v>
      </c>
      <c r="CC93" s="44">
        <v>3</v>
      </c>
      <c r="CD93" s="47">
        <v>2</v>
      </c>
      <c r="CE93" s="47">
        <v>5</v>
      </c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>
        <v>10</v>
      </c>
      <c r="CQ93" s="44">
        <v>3</v>
      </c>
      <c r="CR93" s="44">
        <v>2</v>
      </c>
      <c r="CS93" s="44"/>
      <c r="CT93" s="44">
        <v>3</v>
      </c>
      <c r="CU93" s="44">
        <v>40</v>
      </c>
      <c r="CV93" s="44">
        <v>10</v>
      </c>
      <c r="CW93" s="44">
        <v>10</v>
      </c>
      <c r="CX93" s="44"/>
      <c r="CY93" s="44">
        <v>5</v>
      </c>
      <c r="CZ93" s="44"/>
      <c r="DA93" s="44"/>
      <c r="DB93" s="44"/>
      <c r="DC93" s="44"/>
      <c r="DD93" s="44"/>
      <c r="DE93" s="44">
        <v>20</v>
      </c>
      <c r="DF93" s="44">
        <v>5</v>
      </c>
      <c r="DG93" s="44">
        <v>4</v>
      </c>
      <c r="DH93" s="44">
        <v>3</v>
      </c>
      <c r="DI93" s="44">
        <v>4</v>
      </c>
      <c r="DJ93" s="44">
        <v>25</v>
      </c>
      <c r="DK93" s="44">
        <v>6</v>
      </c>
      <c r="DL93" s="44">
        <v>6</v>
      </c>
      <c r="DM93" s="43">
        <v>6</v>
      </c>
      <c r="DN93" s="43">
        <v>6</v>
      </c>
      <c r="DO93" s="45"/>
      <c r="DP93" s="44"/>
      <c r="DQ93" s="44"/>
      <c r="DR93" s="44"/>
      <c r="DS93" s="44"/>
      <c r="DT93" s="44"/>
      <c r="DU93" s="44"/>
      <c r="DV93" s="44"/>
      <c r="DW93" s="44"/>
      <c r="DX93" s="44"/>
      <c r="DY93" s="45"/>
      <c r="DZ93" s="44"/>
      <c r="EA93" s="44"/>
      <c r="EB93" s="44"/>
      <c r="EC93" s="44"/>
      <c r="ED93" s="45"/>
      <c r="EE93" s="45"/>
      <c r="EF93" s="45"/>
      <c r="EG93" s="45"/>
      <c r="EH93" s="45"/>
      <c r="EI93" s="44"/>
      <c r="EJ93" s="44"/>
      <c r="EK93" s="44"/>
      <c r="EL93" s="44"/>
      <c r="EM93" s="44"/>
      <c r="EN93" s="44"/>
      <c r="EO93" s="44"/>
      <c r="EP93" s="44"/>
      <c r="EQ93" s="44"/>
      <c r="ER93" s="44">
        <v>125</v>
      </c>
      <c r="ES93" s="44">
        <v>31</v>
      </c>
      <c r="ET93" s="44">
        <v>27</v>
      </c>
      <c r="EU93" s="44"/>
      <c r="EV93" s="44"/>
      <c r="EW93" s="44">
        <v>45</v>
      </c>
      <c r="EX93" s="44">
        <v>11</v>
      </c>
      <c r="EY93" s="44">
        <v>11</v>
      </c>
      <c r="EZ93" s="43">
        <v>6</v>
      </c>
      <c r="FA93" s="43">
        <v>7</v>
      </c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>
        <v>5</v>
      </c>
      <c r="FM93" s="44">
        <v>1</v>
      </c>
      <c r="FN93" s="44">
        <v>1</v>
      </c>
      <c r="FO93" s="43">
        <v>1</v>
      </c>
      <c r="FP93" s="43">
        <v>1</v>
      </c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7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</row>
    <row r="94" spans="1:227" ht="63.75" x14ac:dyDescent="0.2">
      <c r="A94" s="6" t="s">
        <v>1</v>
      </c>
      <c r="B94" s="2" t="s">
        <v>128</v>
      </c>
      <c r="C94" s="31" t="s">
        <v>5</v>
      </c>
      <c r="D94" s="31"/>
      <c r="E94" s="14"/>
      <c r="F94" s="14"/>
      <c r="G94" s="14"/>
      <c r="H94" s="44"/>
      <c r="I94" s="44">
        <v>50</v>
      </c>
      <c r="J94" s="44">
        <v>13</v>
      </c>
      <c r="K94" s="44">
        <v>13</v>
      </c>
      <c r="L94" s="43">
        <v>6</v>
      </c>
      <c r="M94" s="43">
        <v>13</v>
      </c>
      <c r="N94" s="44"/>
      <c r="O94" s="44"/>
      <c r="P94" s="44"/>
      <c r="Q94" s="44"/>
      <c r="R94" s="44"/>
      <c r="S94" s="44">
        <v>10</v>
      </c>
      <c r="T94" s="44">
        <v>3</v>
      </c>
      <c r="U94" s="44">
        <v>2</v>
      </c>
      <c r="V94" s="43">
        <v>3</v>
      </c>
      <c r="W94" s="43">
        <v>3</v>
      </c>
      <c r="X94" s="44">
        <v>20</v>
      </c>
      <c r="Y94" s="44">
        <v>5</v>
      </c>
      <c r="Z94" s="44">
        <v>5</v>
      </c>
      <c r="AA94" s="43">
        <v>5</v>
      </c>
      <c r="AB94" s="43">
        <v>5</v>
      </c>
      <c r="AC94" s="44">
        <v>40</v>
      </c>
      <c r="AD94" s="44">
        <v>10</v>
      </c>
      <c r="AE94" s="44">
        <v>10</v>
      </c>
      <c r="AF94" s="43">
        <v>5</v>
      </c>
      <c r="AG94" s="43">
        <v>5</v>
      </c>
      <c r="AH94" s="44">
        <v>40</v>
      </c>
      <c r="AI94" s="44">
        <v>10</v>
      </c>
      <c r="AJ94" s="44">
        <v>10</v>
      </c>
      <c r="AK94" s="43">
        <v>10</v>
      </c>
      <c r="AL94" s="43">
        <v>10</v>
      </c>
      <c r="AM94" s="44">
        <v>75</v>
      </c>
      <c r="AN94" s="44">
        <v>19</v>
      </c>
      <c r="AO94" s="44">
        <v>16</v>
      </c>
      <c r="AP94" s="44"/>
      <c r="AQ94" s="44">
        <v>19</v>
      </c>
      <c r="AR94" s="44">
        <v>25</v>
      </c>
      <c r="AS94" s="44">
        <v>6</v>
      </c>
      <c r="AT94" s="44">
        <v>6</v>
      </c>
      <c r="AU94" s="43">
        <v>6</v>
      </c>
      <c r="AV94" s="43">
        <v>3</v>
      </c>
      <c r="AW94" s="45">
        <v>40</v>
      </c>
      <c r="AX94" s="44">
        <v>10</v>
      </c>
      <c r="AY94" s="44">
        <v>10</v>
      </c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>
        <v>60</v>
      </c>
      <c r="BM94" s="44">
        <v>15</v>
      </c>
      <c r="BN94" s="44">
        <v>11</v>
      </c>
      <c r="BO94" s="43">
        <v>10</v>
      </c>
      <c r="BP94" s="43">
        <v>11</v>
      </c>
      <c r="BQ94" s="44">
        <v>30</v>
      </c>
      <c r="BR94" s="44">
        <v>8</v>
      </c>
      <c r="BS94" s="44">
        <v>7</v>
      </c>
      <c r="BT94" s="43">
        <v>3</v>
      </c>
      <c r="BU94" s="43">
        <v>5</v>
      </c>
      <c r="BV94" s="46"/>
      <c r="BW94" s="46"/>
      <c r="BX94" s="46"/>
      <c r="BY94" s="46"/>
      <c r="BZ94" s="46"/>
      <c r="CA94" s="44">
        <v>20</v>
      </c>
      <c r="CB94" s="44">
        <v>5</v>
      </c>
      <c r="CC94" s="44">
        <v>3</v>
      </c>
      <c r="CD94" s="47">
        <v>2</v>
      </c>
      <c r="CE94" s="47">
        <v>5</v>
      </c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>
        <v>10</v>
      </c>
      <c r="CQ94" s="44">
        <v>3</v>
      </c>
      <c r="CR94" s="44">
        <v>2</v>
      </c>
      <c r="CS94" s="44"/>
      <c r="CT94" s="44">
        <v>3</v>
      </c>
      <c r="CU94" s="44">
        <v>40</v>
      </c>
      <c r="CV94" s="44">
        <v>10</v>
      </c>
      <c r="CW94" s="44">
        <v>10</v>
      </c>
      <c r="CX94" s="44"/>
      <c r="CY94" s="44">
        <v>5</v>
      </c>
      <c r="CZ94" s="44"/>
      <c r="DA94" s="44"/>
      <c r="DB94" s="44"/>
      <c r="DC94" s="44"/>
      <c r="DD94" s="44"/>
      <c r="DE94" s="44">
        <v>20</v>
      </c>
      <c r="DF94" s="44">
        <v>5</v>
      </c>
      <c r="DG94" s="44">
        <v>4</v>
      </c>
      <c r="DH94" s="44">
        <v>3</v>
      </c>
      <c r="DI94" s="44">
        <v>4</v>
      </c>
      <c r="DJ94" s="44">
        <v>25</v>
      </c>
      <c r="DK94" s="44">
        <v>6</v>
      </c>
      <c r="DL94" s="44">
        <v>6</v>
      </c>
      <c r="DM94" s="43">
        <v>6</v>
      </c>
      <c r="DN94" s="43">
        <v>6</v>
      </c>
      <c r="DO94" s="45"/>
      <c r="DP94" s="44"/>
      <c r="DQ94" s="44"/>
      <c r="DR94" s="44"/>
      <c r="DS94" s="44"/>
      <c r="DT94" s="44"/>
      <c r="DU94" s="44"/>
      <c r="DV94" s="44"/>
      <c r="DW94" s="44"/>
      <c r="DX94" s="44"/>
      <c r="DY94" s="45"/>
      <c r="DZ94" s="44"/>
      <c r="EA94" s="44"/>
      <c r="EB94" s="44"/>
      <c r="EC94" s="44"/>
      <c r="ED94" s="45"/>
      <c r="EE94" s="45"/>
      <c r="EF94" s="45"/>
      <c r="EG94" s="45"/>
      <c r="EH94" s="45"/>
      <c r="EI94" s="44"/>
      <c r="EJ94" s="44"/>
      <c r="EK94" s="44"/>
      <c r="EL94" s="44"/>
      <c r="EM94" s="44"/>
      <c r="EN94" s="44"/>
      <c r="EO94" s="44"/>
      <c r="EP94" s="44"/>
      <c r="EQ94" s="44"/>
      <c r="ER94" s="44">
        <v>125</v>
      </c>
      <c r="ES94" s="44">
        <v>31</v>
      </c>
      <c r="ET94" s="44">
        <v>27</v>
      </c>
      <c r="EU94" s="44"/>
      <c r="EV94" s="44"/>
      <c r="EW94" s="44">
        <v>45</v>
      </c>
      <c r="EX94" s="44">
        <v>11</v>
      </c>
      <c r="EY94" s="44">
        <v>11</v>
      </c>
      <c r="EZ94" s="43">
        <v>6</v>
      </c>
      <c r="FA94" s="43">
        <v>7</v>
      </c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>
        <v>5</v>
      </c>
      <c r="FM94" s="44">
        <v>1</v>
      </c>
      <c r="FN94" s="44">
        <v>1</v>
      </c>
      <c r="FO94" s="43">
        <v>1</v>
      </c>
      <c r="FP94" s="43">
        <v>1</v>
      </c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7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</row>
    <row r="95" spans="1:227" s="15" customFormat="1" ht="47.25" customHeight="1" thickBot="1" x14ac:dyDescent="0.25">
      <c r="A95" s="6" t="s">
        <v>2</v>
      </c>
      <c r="B95" s="2" t="s">
        <v>57</v>
      </c>
      <c r="C95" s="31" t="s">
        <v>5</v>
      </c>
      <c r="D95" s="31"/>
      <c r="E95" s="14"/>
      <c r="F95" s="14"/>
      <c r="G95" s="14"/>
      <c r="H95" s="44"/>
      <c r="I95" s="44">
        <v>50</v>
      </c>
      <c r="J95" s="44">
        <v>13</v>
      </c>
      <c r="K95" s="44">
        <v>13</v>
      </c>
      <c r="L95" s="43">
        <v>6</v>
      </c>
      <c r="M95" s="43">
        <v>13</v>
      </c>
      <c r="N95" s="44"/>
      <c r="O95" s="44"/>
      <c r="P95" s="44"/>
      <c r="Q95" s="44"/>
      <c r="R95" s="44"/>
      <c r="S95" s="44">
        <v>10</v>
      </c>
      <c r="T95" s="44">
        <v>3</v>
      </c>
      <c r="U95" s="44">
        <v>2</v>
      </c>
      <c r="V95" s="43">
        <v>3</v>
      </c>
      <c r="W95" s="43">
        <v>3</v>
      </c>
      <c r="X95" s="44">
        <v>20</v>
      </c>
      <c r="Y95" s="44">
        <v>5</v>
      </c>
      <c r="Z95" s="44">
        <v>5</v>
      </c>
      <c r="AA95" s="43">
        <v>5</v>
      </c>
      <c r="AB95" s="43">
        <v>5</v>
      </c>
      <c r="AC95" s="44">
        <v>40</v>
      </c>
      <c r="AD95" s="44">
        <v>10</v>
      </c>
      <c r="AE95" s="44">
        <v>10</v>
      </c>
      <c r="AF95" s="43">
        <v>5</v>
      </c>
      <c r="AG95" s="43">
        <v>5</v>
      </c>
      <c r="AH95" s="44">
        <v>40</v>
      </c>
      <c r="AI95" s="44">
        <v>10</v>
      </c>
      <c r="AJ95" s="44">
        <v>10</v>
      </c>
      <c r="AK95" s="43">
        <v>10</v>
      </c>
      <c r="AL95" s="43">
        <v>10</v>
      </c>
      <c r="AM95" s="44">
        <v>75</v>
      </c>
      <c r="AN95" s="44">
        <v>19</v>
      </c>
      <c r="AO95" s="44">
        <v>16</v>
      </c>
      <c r="AP95" s="44"/>
      <c r="AQ95" s="44">
        <v>19</v>
      </c>
      <c r="AR95" s="44">
        <v>25</v>
      </c>
      <c r="AS95" s="44">
        <v>6</v>
      </c>
      <c r="AT95" s="44">
        <v>6</v>
      </c>
      <c r="AU95" s="43">
        <v>6</v>
      </c>
      <c r="AV95" s="43">
        <v>3</v>
      </c>
      <c r="AW95" s="45">
        <v>40</v>
      </c>
      <c r="AX95" s="44">
        <v>10</v>
      </c>
      <c r="AY95" s="44">
        <v>10</v>
      </c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>
        <v>60</v>
      </c>
      <c r="BM95" s="44">
        <v>15</v>
      </c>
      <c r="BN95" s="44">
        <v>11</v>
      </c>
      <c r="BO95" s="43">
        <v>10</v>
      </c>
      <c r="BP95" s="43">
        <v>11</v>
      </c>
      <c r="BQ95" s="44">
        <v>30</v>
      </c>
      <c r="BR95" s="44">
        <v>8</v>
      </c>
      <c r="BS95" s="44">
        <v>7</v>
      </c>
      <c r="BT95" s="43">
        <v>3</v>
      </c>
      <c r="BU95" s="43">
        <v>5</v>
      </c>
      <c r="BV95" s="46"/>
      <c r="BW95" s="46"/>
      <c r="BX95" s="46"/>
      <c r="BY95" s="46"/>
      <c r="BZ95" s="46"/>
      <c r="CA95" s="44">
        <v>20</v>
      </c>
      <c r="CB95" s="44">
        <v>5</v>
      </c>
      <c r="CC95" s="44">
        <v>3</v>
      </c>
      <c r="CD95" s="47">
        <v>2</v>
      </c>
      <c r="CE95" s="47">
        <v>5</v>
      </c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>
        <v>10</v>
      </c>
      <c r="CQ95" s="44">
        <v>3</v>
      </c>
      <c r="CR95" s="44">
        <v>2</v>
      </c>
      <c r="CS95" s="44"/>
      <c r="CT95" s="44">
        <v>3</v>
      </c>
      <c r="CU95" s="44">
        <v>40</v>
      </c>
      <c r="CV95" s="44">
        <v>10</v>
      </c>
      <c r="CW95" s="44">
        <v>10</v>
      </c>
      <c r="CX95" s="44"/>
      <c r="CY95" s="44">
        <v>5</v>
      </c>
      <c r="CZ95" s="44"/>
      <c r="DA95" s="44"/>
      <c r="DB95" s="44"/>
      <c r="DC95" s="44"/>
      <c r="DD95" s="44"/>
      <c r="DE95" s="44">
        <v>20</v>
      </c>
      <c r="DF95" s="44">
        <v>5</v>
      </c>
      <c r="DG95" s="44">
        <v>4</v>
      </c>
      <c r="DH95" s="44">
        <v>3</v>
      </c>
      <c r="DI95" s="44">
        <v>4</v>
      </c>
      <c r="DJ95" s="44">
        <v>25</v>
      </c>
      <c r="DK95" s="44">
        <v>6</v>
      </c>
      <c r="DL95" s="44">
        <v>6</v>
      </c>
      <c r="DM95" s="43">
        <v>6</v>
      </c>
      <c r="DN95" s="43">
        <v>6</v>
      </c>
      <c r="DO95" s="45"/>
      <c r="DP95" s="44"/>
      <c r="DQ95" s="44"/>
      <c r="DR95" s="44"/>
      <c r="DS95" s="44"/>
      <c r="DT95" s="44"/>
      <c r="DU95" s="44"/>
      <c r="DV95" s="44"/>
      <c r="DW95" s="44"/>
      <c r="DX95" s="44"/>
      <c r="DY95" s="45"/>
      <c r="DZ95" s="44"/>
      <c r="EA95" s="44"/>
      <c r="EB95" s="44"/>
      <c r="EC95" s="48"/>
      <c r="ED95" s="50"/>
      <c r="EE95" s="50"/>
      <c r="EF95" s="49"/>
      <c r="EG95" s="49"/>
      <c r="EH95" s="45"/>
      <c r="EI95" s="44"/>
      <c r="EJ95" s="44"/>
      <c r="EK95" s="44"/>
      <c r="EL95" s="44"/>
      <c r="EM95" s="44"/>
      <c r="EN95" s="44"/>
      <c r="EO95" s="44"/>
      <c r="EP95" s="44"/>
      <c r="EQ95" s="44"/>
      <c r="ER95" s="44">
        <v>125</v>
      </c>
      <c r="ES95" s="44">
        <v>31</v>
      </c>
      <c r="ET95" s="44">
        <v>54</v>
      </c>
      <c r="EU95" s="44"/>
      <c r="EV95" s="44"/>
      <c r="EW95" s="44">
        <v>45</v>
      </c>
      <c r="EX95" s="44">
        <v>11</v>
      </c>
      <c r="EY95" s="44">
        <v>11</v>
      </c>
      <c r="EZ95" s="43">
        <v>6</v>
      </c>
      <c r="FA95" s="43">
        <v>7</v>
      </c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>
        <v>5</v>
      </c>
      <c r="FM95" s="44">
        <v>1</v>
      </c>
      <c r="FN95" s="44">
        <v>1</v>
      </c>
      <c r="FO95" s="43">
        <v>1</v>
      </c>
      <c r="FP95" s="43">
        <v>1</v>
      </c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7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</row>
    <row r="96" spans="1:227" s="5" customFormat="1" ht="24.95" customHeight="1" x14ac:dyDescent="0.25">
      <c r="A96" s="59" t="s">
        <v>78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1"/>
      <c r="GY96" s="39"/>
      <c r="GZ96" s="20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</row>
    <row r="97" spans="1:227" ht="99.95" customHeight="1" x14ac:dyDescent="0.2">
      <c r="A97" s="10" t="s">
        <v>95</v>
      </c>
      <c r="B97" s="9" t="s">
        <v>96</v>
      </c>
      <c r="C97" s="28" t="s">
        <v>97</v>
      </c>
      <c r="D97" s="28" t="s">
        <v>98</v>
      </c>
      <c r="E97" s="22" t="s">
        <v>176</v>
      </c>
      <c r="F97" s="22" t="s">
        <v>175</v>
      </c>
      <c r="G97" s="22" t="s">
        <v>267</v>
      </c>
      <c r="H97" s="22" t="s">
        <v>299</v>
      </c>
      <c r="I97" s="22" t="s">
        <v>99</v>
      </c>
      <c r="J97" s="22" t="s">
        <v>177</v>
      </c>
      <c r="K97" s="22" t="s">
        <v>178</v>
      </c>
      <c r="L97" s="22" t="s">
        <v>285</v>
      </c>
      <c r="M97" s="22" t="s">
        <v>300</v>
      </c>
      <c r="N97" s="22" t="s">
        <v>100</v>
      </c>
      <c r="O97" s="22" t="s">
        <v>198</v>
      </c>
      <c r="P97" s="22" t="s">
        <v>199</v>
      </c>
      <c r="Q97" s="22" t="s">
        <v>268</v>
      </c>
      <c r="R97" s="22" t="s">
        <v>301</v>
      </c>
      <c r="S97" s="22" t="s">
        <v>101</v>
      </c>
      <c r="T97" s="22" t="s">
        <v>200</v>
      </c>
      <c r="U97" s="22" t="s">
        <v>197</v>
      </c>
      <c r="V97" s="22" t="s">
        <v>284</v>
      </c>
      <c r="W97" s="22" t="s">
        <v>302</v>
      </c>
      <c r="X97" s="22" t="s">
        <v>102</v>
      </c>
      <c r="Y97" s="22" t="s">
        <v>179</v>
      </c>
      <c r="Z97" s="22" t="s">
        <v>180</v>
      </c>
      <c r="AA97" s="22" t="s">
        <v>269</v>
      </c>
      <c r="AB97" s="22" t="s">
        <v>303</v>
      </c>
      <c r="AC97" s="22" t="s">
        <v>103</v>
      </c>
      <c r="AD97" s="22" t="s">
        <v>201</v>
      </c>
      <c r="AE97" s="22" t="s">
        <v>202</v>
      </c>
      <c r="AF97" s="22" t="s">
        <v>297</v>
      </c>
      <c r="AG97" s="22" t="s">
        <v>304</v>
      </c>
      <c r="AH97" s="22" t="s">
        <v>104</v>
      </c>
      <c r="AI97" s="22" t="s">
        <v>181</v>
      </c>
      <c r="AJ97" s="22" t="s">
        <v>183</v>
      </c>
      <c r="AK97" s="22" t="s">
        <v>270</v>
      </c>
      <c r="AL97" s="22" t="s">
        <v>305</v>
      </c>
      <c r="AM97" s="29" t="s">
        <v>241</v>
      </c>
      <c r="AN97" s="22" t="s">
        <v>242</v>
      </c>
      <c r="AO97" s="22" t="s">
        <v>231</v>
      </c>
      <c r="AP97" s="22" t="s">
        <v>306</v>
      </c>
      <c r="AQ97" s="22" t="s">
        <v>307</v>
      </c>
      <c r="AR97" s="29" t="s">
        <v>105</v>
      </c>
      <c r="AS97" s="22" t="s">
        <v>182</v>
      </c>
      <c r="AT97" s="22" t="s">
        <v>184</v>
      </c>
      <c r="AU97" s="22" t="s">
        <v>271</v>
      </c>
      <c r="AV97" s="22" t="s">
        <v>308</v>
      </c>
      <c r="AW97" s="30" t="s">
        <v>106</v>
      </c>
      <c r="AX97" s="22" t="s">
        <v>203</v>
      </c>
      <c r="AY97" s="22" t="s">
        <v>204</v>
      </c>
      <c r="AZ97" s="22" t="s">
        <v>293</v>
      </c>
      <c r="BA97" s="22" t="s">
        <v>309</v>
      </c>
      <c r="BB97" s="29" t="s">
        <v>107</v>
      </c>
      <c r="BC97" s="22" t="s">
        <v>185</v>
      </c>
      <c r="BD97" s="22" t="s">
        <v>191</v>
      </c>
      <c r="BE97" s="22" t="s">
        <v>310</v>
      </c>
      <c r="BF97" s="22" t="s">
        <v>311</v>
      </c>
      <c r="BG97" s="29" t="s">
        <v>108</v>
      </c>
      <c r="BH97" s="22" t="s">
        <v>186</v>
      </c>
      <c r="BI97" s="22" t="s">
        <v>192</v>
      </c>
      <c r="BJ97" s="22" t="s">
        <v>286</v>
      </c>
      <c r="BK97" s="22" t="s">
        <v>312</v>
      </c>
      <c r="BL97" s="29" t="s">
        <v>243</v>
      </c>
      <c r="BM97" s="22" t="s">
        <v>244</v>
      </c>
      <c r="BN97" s="22" t="s">
        <v>232</v>
      </c>
      <c r="BO97" s="22" t="s">
        <v>272</v>
      </c>
      <c r="BP97" s="22" t="s">
        <v>313</v>
      </c>
      <c r="BQ97" s="22" t="s">
        <v>109</v>
      </c>
      <c r="BR97" s="22" t="s">
        <v>205</v>
      </c>
      <c r="BS97" s="22" t="s">
        <v>206</v>
      </c>
      <c r="BT97" s="22" t="s">
        <v>273</v>
      </c>
      <c r="BU97" s="22" t="s">
        <v>314</v>
      </c>
      <c r="BV97" s="22" t="s">
        <v>245</v>
      </c>
      <c r="BW97" s="22" t="s">
        <v>246</v>
      </c>
      <c r="BX97" s="22" t="s">
        <v>233</v>
      </c>
      <c r="BY97" s="22" t="s">
        <v>315</v>
      </c>
      <c r="BZ97" s="22" t="s">
        <v>316</v>
      </c>
      <c r="CA97" s="29" t="s">
        <v>247</v>
      </c>
      <c r="CB97" s="22" t="s">
        <v>248</v>
      </c>
      <c r="CC97" s="22" t="s">
        <v>234</v>
      </c>
      <c r="CD97" s="22" t="s">
        <v>274</v>
      </c>
      <c r="CE97" s="22" t="s">
        <v>317</v>
      </c>
      <c r="CF97" s="29" t="s">
        <v>249</v>
      </c>
      <c r="CG97" s="22" t="s">
        <v>250</v>
      </c>
      <c r="CH97" s="22" t="s">
        <v>235</v>
      </c>
      <c r="CI97" s="22" t="s">
        <v>318</v>
      </c>
      <c r="CJ97" s="22" t="s">
        <v>319</v>
      </c>
      <c r="CK97" s="29" t="s">
        <v>110</v>
      </c>
      <c r="CL97" s="22" t="s">
        <v>207</v>
      </c>
      <c r="CM97" s="22" t="s">
        <v>208</v>
      </c>
      <c r="CN97" s="22" t="s">
        <v>275</v>
      </c>
      <c r="CO97" s="22" t="s">
        <v>320</v>
      </c>
      <c r="CP97" s="29" t="s">
        <v>264</v>
      </c>
      <c r="CQ97" s="22" t="s">
        <v>265</v>
      </c>
      <c r="CR97" s="22" t="s">
        <v>266</v>
      </c>
      <c r="CS97" s="22" t="s">
        <v>321</v>
      </c>
      <c r="CT97" s="22" t="s">
        <v>322</v>
      </c>
      <c r="CU97" s="29" t="s">
        <v>125</v>
      </c>
      <c r="CV97" s="22" t="s">
        <v>209</v>
      </c>
      <c r="CW97" s="22" t="s">
        <v>210</v>
      </c>
      <c r="CX97" s="22" t="s">
        <v>323</v>
      </c>
      <c r="CY97" s="22" t="s">
        <v>324</v>
      </c>
      <c r="CZ97" s="29" t="s">
        <v>251</v>
      </c>
      <c r="DA97" s="22" t="s">
        <v>252</v>
      </c>
      <c r="DB97" s="22" t="s">
        <v>236</v>
      </c>
      <c r="DC97" s="22" t="s">
        <v>287</v>
      </c>
      <c r="DD97" s="22" t="s">
        <v>325</v>
      </c>
      <c r="DE97" s="29" t="s">
        <v>253</v>
      </c>
      <c r="DF97" s="22" t="s">
        <v>254</v>
      </c>
      <c r="DG97" s="22" t="s">
        <v>237</v>
      </c>
      <c r="DH97" s="22" t="s">
        <v>292</v>
      </c>
      <c r="DI97" s="22" t="s">
        <v>326</v>
      </c>
      <c r="DJ97" s="29" t="s">
        <v>111</v>
      </c>
      <c r="DK97" s="22" t="s">
        <v>187</v>
      </c>
      <c r="DL97" s="22" t="s">
        <v>193</v>
      </c>
      <c r="DM97" s="22" t="s">
        <v>276</v>
      </c>
      <c r="DN97" s="22" t="s">
        <v>327</v>
      </c>
      <c r="DO97" s="30" t="s">
        <v>112</v>
      </c>
      <c r="DP97" s="22" t="s">
        <v>211</v>
      </c>
      <c r="DQ97" s="22" t="s">
        <v>212</v>
      </c>
      <c r="DR97" s="22" t="s">
        <v>277</v>
      </c>
      <c r="DS97" s="22" t="s">
        <v>328</v>
      </c>
      <c r="DT97" s="29" t="s">
        <v>113</v>
      </c>
      <c r="DU97" s="22" t="s">
        <v>188</v>
      </c>
      <c r="DV97" s="22" t="s">
        <v>194</v>
      </c>
      <c r="DW97" s="22" t="s">
        <v>298</v>
      </c>
      <c r="DX97" s="22" t="s">
        <v>329</v>
      </c>
      <c r="DY97" s="30" t="s">
        <v>114</v>
      </c>
      <c r="DZ97" s="22" t="s">
        <v>213</v>
      </c>
      <c r="EA97" s="22" t="s">
        <v>214</v>
      </c>
      <c r="EB97" s="22" t="s">
        <v>288</v>
      </c>
      <c r="EC97" s="22" t="s">
        <v>330</v>
      </c>
      <c r="ED97" s="30" t="s">
        <v>294</v>
      </c>
      <c r="EE97" s="30" t="s">
        <v>294</v>
      </c>
      <c r="EF97" s="28" t="s">
        <v>331</v>
      </c>
      <c r="EG97" s="28" t="s">
        <v>332</v>
      </c>
      <c r="EH97" s="30" t="s">
        <v>115</v>
      </c>
      <c r="EI97" s="22" t="s">
        <v>215</v>
      </c>
      <c r="EJ97" s="22" t="s">
        <v>216</v>
      </c>
      <c r="EK97" s="22" t="s">
        <v>289</v>
      </c>
      <c r="EL97" s="22" t="s">
        <v>333</v>
      </c>
      <c r="EM97" s="29" t="s">
        <v>116</v>
      </c>
      <c r="EN97" s="22" t="s">
        <v>217</v>
      </c>
      <c r="EO97" s="22" t="s">
        <v>218</v>
      </c>
      <c r="EP97" s="22" t="s">
        <v>278</v>
      </c>
      <c r="EQ97" s="22" t="s">
        <v>334</v>
      </c>
      <c r="ER97" s="29" t="s">
        <v>255</v>
      </c>
      <c r="ES97" s="22" t="s">
        <v>256</v>
      </c>
      <c r="ET97" s="22" t="s">
        <v>238</v>
      </c>
      <c r="EU97" s="22" t="s">
        <v>335</v>
      </c>
      <c r="EV97" s="22" t="s">
        <v>336</v>
      </c>
      <c r="EW97" s="29" t="s">
        <v>117</v>
      </c>
      <c r="EX97" s="22" t="s">
        <v>189</v>
      </c>
      <c r="EY97" s="22" t="s">
        <v>195</v>
      </c>
      <c r="EZ97" s="22" t="s">
        <v>279</v>
      </c>
      <c r="FA97" s="22" t="s">
        <v>337</v>
      </c>
      <c r="FB97" s="29" t="s">
        <v>118</v>
      </c>
      <c r="FC97" s="22" t="s">
        <v>219</v>
      </c>
      <c r="FD97" s="22" t="s">
        <v>220</v>
      </c>
      <c r="FE97" s="22" t="s">
        <v>290</v>
      </c>
      <c r="FF97" s="22" t="s">
        <v>338</v>
      </c>
      <c r="FG97" s="29" t="s">
        <v>119</v>
      </c>
      <c r="FH97" s="22" t="s">
        <v>221</v>
      </c>
      <c r="FI97" s="22" t="s">
        <v>222</v>
      </c>
      <c r="FJ97" s="22" t="s">
        <v>291</v>
      </c>
      <c r="FK97" s="22" t="s">
        <v>339</v>
      </c>
      <c r="FL97" s="29" t="s">
        <v>120</v>
      </c>
      <c r="FM97" s="22" t="s">
        <v>190</v>
      </c>
      <c r="FN97" s="22" t="s">
        <v>196</v>
      </c>
      <c r="FO97" s="22" t="s">
        <v>280</v>
      </c>
      <c r="FP97" s="22" t="s">
        <v>340</v>
      </c>
      <c r="FQ97" s="22" t="s">
        <v>121</v>
      </c>
      <c r="FR97" s="22" t="s">
        <v>223</v>
      </c>
      <c r="FS97" s="22" t="s">
        <v>224</v>
      </c>
      <c r="FT97" s="22" t="s">
        <v>281</v>
      </c>
      <c r="FU97" s="22" t="s">
        <v>341</v>
      </c>
      <c r="FV97" s="29" t="s">
        <v>261</v>
      </c>
      <c r="FW97" s="22" t="s">
        <v>262</v>
      </c>
      <c r="FX97" s="22" t="s">
        <v>263</v>
      </c>
      <c r="FY97" s="22" t="s">
        <v>282</v>
      </c>
      <c r="FZ97" s="22" t="s">
        <v>342</v>
      </c>
      <c r="GA97" s="29" t="s">
        <v>257</v>
      </c>
      <c r="GB97" s="22" t="s">
        <v>258</v>
      </c>
      <c r="GC97" s="22" t="s">
        <v>239</v>
      </c>
      <c r="GD97" s="22" t="s">
        <v>343</v>
      </c>
      <c r="GE97" s="22" t="s">
        <v>344</v>
      </c>
      <c r="GF97" s="29" t="s">
        <v>122</v>
      </c>
      <c r="GG97" s="22" t="s">
        <v>225</v>
      </c>
      <c r="GH97" s="22" t="s">
        <v>226</v>
      </c>
      <c r="GI97" s="22" t="s">
        <v>283</v>
      </c>
      <c r="GJ97" s="22" t="s">
        <v>345</v>
      </c>
      <c r="GK97" s="29" t="s">
        <v>123</v>
      </c>
      <c r="GL97" s="22" t="s">
        <v>227</v>
      </c>
      <c r="GM97" s="22" t="s">
        <v>228</v>
      </c>
      <c r="GN97" s="22" t="s">
        <v>296</v>
      </c>
      <c r="GO97" s="22" t="s">
        <v>346</v>
      </c>
      <c r="GP97" s="29" t="s">
        <v>259</v>
      </c>
      <c r="GQ97" s="22" t="s">
        <v>260</v>
      </c>
      <c r="GR97" s="22" t="s">
        <v>240</v>
      </c>
      <c r="GS97" s="22" t="s">
        <v>347</v>
      </c>
      <c r="GT97" s="22" t="s">
        <v>348</v>
      </c>
      <c r="GU97" s="22" t="s">
        <v>124</v>
      </c>
      <c r="GV97" s="22" t="s">
        <v>229</v>
      </c>
      <c r="GW97" s="22" t="s">
        <v>230</v>
      </c>
      <c r="GX97" s="22" t="s">
        <v>295</v>
      </c>
      <c r="GY97" s="22" t="s">
        <v>349</v>
      </c>
      <c r="GZ97" s="17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</row>
    <row r="98" spans="1:227" ht="102" x14ac:dyDescent="0.2">
      <c r="A98" s="6" t="s">
        <v>0</v>
      </c>
      <c r="B98" s="2" t="s">
        <v>28</v>
      </c>
      <c r="C98" s="31" t="s">
        <v>5</v>
      </c>
      <c r="D98" s="31">
        <v>65</v>
      </c>
      <c r="E98" s="14">
        <v>16</v>
      </c>
      <c r="F98" s="14">
        <v>16</v>
      </c>
      <c r="G98" s="27">
        <v>12</v>
      </c>
      <c r="H98" s="43">
        <v>10</v>
      </c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>
        <v>10</v>
      </c>
      <c r="Y98" s="44">
        <v>3</v>
      </c>
      <c r="Z98" s="44">
        <v>2</v>
      </c>
      <c r="AA98" s="43">
        <v>3</v>
      </c>
      <c r="AB98" s="43">
        <v>2</v>
      </c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5"/>
      <c r="AX98" s="44"/>
      <c r="AY98" s="44"/>
      <c r="AZ98" s="44"/>
      <c r="BA98" s="44"/>
      <c r="BB98" s="44">
        <v>30</v>
      </c>
      <c r="BC98" s="44">
        <v>8</v>
      </c>
      <c r="BD98" s="44">
        <v>7</v>
      </c>
      <c r="BE98" s="44"/>
      <c r="BF98" s="44">
        <v>5</v>
      </c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6"/>
      <c r="BW98" s="46"/>
      <c r="BX98" s="46"/>
      <c r="BY98" s="46"/>
      <c r="BZ98" s="46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5">
        <v>70</v>
      </c>
      <c r="DP98" s="44">
        <v>18</v>
      </c>
      <c r="DQ98" s="44">
        <v>18</v>
      </c>
      <c r="DR98" s="43">
        <v>18</v>
      </c>
      <c r="DS98" s="43"/>
      <c r="DT98" s="44"/>
      <c r="DU98" s="44"/>
      <c r="DV98" s="44"/>
      <c r="DW98" s="44"/>
      <c r="DX98" s="44"/>
      <c r="DY98" s="45"/>
      <c r="DZ98" s="44"/>
      <c r="EA98" s="44"/>
      <c r="EB98" s="44"/>
      <c r="EC98" s="44"/>
      <c r="ED98" s="45"/>
      <c r="EE98" s="45"/>
      <c r="EF98" s="45"/>
      <c r="EG98" s="45"/>
      <c r="EH98" s="45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>
        <v>20</v>
      </c>
      <c r="GL98" s="44">
        <v>5</v>
      </c>
      <c r="GM98" s="44">
        <v>5</v>
      </c>
      <c r="GN98" s="44"/>
      <c r="GO98" s="44">
        <v>5</v>
      </c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17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</row>
    <row r="99" spans="1:227" ht="102" x14ac:dyDescent="0.2">
      <c r="A99" s="6" t="s">
        <v>1</v>
      </c>
      <c r="B99" s="1" t="s">
        <v>29</v>
      </c>
      <c r="C99" s="31" t="s">
        <v>5</v>
      </c>
      <c r="D99" s="31">
        <v>65</v>
      </c>
      <c r="E99" s="14">
        <v>16</v>
      </c>
      <c r="F99" s="14">
        <v>16</v>
      </c>
      <c r="G99" s="27">
        <v>12</v>
      </c>
      <c r="H99" s="43">
        <v>10</v>
      </c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>
        <v>10</v>
      </c>
      <c r="Y99" s="44">
        <v>3</v>
      </c>
      <c r="Z99" s="44">
        <v>2</v>
      </c>
      <c r="AA99" s="43">
        <v>3</v>
      </c>
      <c r="AB99" s="43">
        <v>2</v>
      </c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5"/>
      <c r="AX99" s="44"/>
      <c r="AY99" s="44"/>
      <c r="AZ99" s="44"/>
      <c r="BA99" s="44"/>
      <c r="BB99" s="44">
        <v>30</v>
      </c>
      <c r="BC99" s="44">
        <v>8</v>
      </c>
      <c r="BD99" s="44">
        <v>7</v>
      </c>
      <c r="BE99" s="44"/>
      <c r="BF99" s="44">
        <v>5</v>
      </c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6"/>
      <c r="BW99" s="46"/>
      <c r="BX99" s="46"/>
      <c r="BY99" s="46"/>
      <c r="BZ99" s="46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5">
        <v>70</v>
      </c>
      <c r="DP99" s="44">
        <v>18</v>
      </c>
      <c r="DQ99" s="44">
        <v>18</v>
      </c>
      <c r="DR99" s="43">
        <v>18</v>
      </c>
      <c r="DS99" s="43"/>
      <c r="DT99" s="44"/>
      <c r="DU99" s="44"/>
      <c r="DV99" s="44"/>
      <c r="DW99" s="44"/>
      <c r="DX99" s="44"/>
      <c r="DY99" s="45"/>
      <c r="DZ99" s="44"/>
      <c r="EA99" s="44"/>
      <c r="EB99" s="44"/>
      <c r="EC99" s="44"/>
      <c r="ED99" s="45"/>
      <c r="EE99" s="45"/>
      <c r="EF99" s="45"/>
      <c r="EG99" s="45"/>
      <c r="EH99" s="45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>
        <v>20</v>
      </c>
      <c r="GL99" s="44">
        <v>5</v>
      </c>
      <c r="GM99" s="44">
        <v>5</v>
      </c>
      <c r="GN99" s="44"/>
      <c r="GO99" s="44">
        <v>5</v>
      </c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17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</row>
    <row r="100" spans="1:227" ht="63.75" x14ac:dyDescent="0.2">
      <c r="A100" s="6" t="s">
        <v>2</v>
      </c>
      <c r="B100" s="2" t="s">
        <v>58</v>
      </c>
      <c r="C100" s="31" t="s">
        <v>5</v>
      </c>
      <c r="D100" s="31">
        <v>65</v>
      </c>
      <c r="E100" s="14">
        <v>16</v>
      </c>
      <c r="F100" s="14">
        <v>16</v>
      </c>
      <c r="G100" s="27">
        <v>12</v>
      </c>
      <c r="H100" s="43">
        <v>10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>
        <v>10</v>
      </c>
      <c r="Y100" s="44">
        <v>3</v>
      </c>
      <c r="Z100" s="44">
        <v>2</v>
      </c>
      <c r="AA100" s="43">
        <v>3</v>
      </c>
      <c r="AB100" s="43">
        <v>2</v>
      </c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5"/>
      <c r="AX100" s="44"/>
      <c r="AY100" s="44"/>
      <c r="AZ100" s="44"/>
      <c r="BA100" s="44"/>
      <c r="BB100" s="44">
        <v>30</v>
      </c>
      <c r="BC100" s="44">
        <v>8</v>
      </c>
      <c r="BD100" s="44">
        <v>7</v>
      </c>
      <c r="BE100" s="44"/>
      <c r="BF100" s="44">
        <v>5</v>
      </c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6"/>
      <c r="BW100" s="46"/>
      <c r="BX100" s="46"/>
      <c r="BY100" s="46"/>
      <c r="BZ100" s="46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5">
        <v>70</v>
      </c>
      <c r="DP100" s="44">
        <v>18</v>
      </c>
      <c r="DQ100" s="44">
        <v>18</v>
      </c>
      <c r="DR100" s="43">
        <v>18</v>
      </c>
      <c r="DS100" s="43"/>
      <c r="DT100" s="44"/>
      <c r="DU100" s="44"/>
      <c r="DV100" s="44"/>
      <c r="DW100" s="44"/>
      <c r="DX100" s="44"/>
      <c r="DY100" s="45"/>
      <c r="DZ100" s="44"/>
      <c r="EA100" s="44"/>
      <c r="EB100" s="44"/>
      <c r="EC100" s="48"/>
      <c r="ED100" s="49"/>
      <c r="EE100" s="49"/>
      <c r="EF100" s="49"/>
      <c r="EG100" s="49"/>
      <c r="EH100" s="45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>
        <v>20</v>
      </c>
      <c r="GL100" s="44">
        <v>5</v>
      </c>
      <c r="GM100" s="44">
        <v>5</v>
      </c>
      <c r="GN100" s="44"/>
      <c r="GO100" s="44">
        <v>5</v>
      </c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17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</row>
    <row r="101" spans="1:227" s="5" customFormat="1" ht="24.95" customHeight="1" x14ac:dyDescent="0.25">
      <c r="A101" s="59" t="s">
        <v>79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1"/>
      <c r="GY101" s="39"/>
      <c r="GZ101" s="20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</row>
    <row r="102" spans="1:227" ht="99.95" customHeight="1" x14ac:dyDescent="0.2">
      <c r="A102" s="10" t="s">
        <v>95</v>
      </c>
      <c r="B102" s="9" t="s">
        <v>96</v>
      </c>
      <c r="C102" s="28" t="s">
        <v>97</v>
      </c>
      <c r="D102" s="28" t="s">
        <v>98</v>
      </c>
      <c r="E102" s="22" t="s">
        <v>176</v>
      </c>
      <c r="F102" s="22" t="s">
        <v>175</v>
      </c>
      <c r="G102" s="22" t="s">
        <v>267</v>
      </c>
      <c r="H102" s="22" t="s">
        <v>299</v>
      </c>
      <c r="I102" s="22" t="s">
        <v>99</v>
      </c>
      <c r="J102" s="22" t="s">
        <v>177</v>
      </c>
      <c r="K102" s="22" t="s">
        <v>178</v>
      </c>
      <c r="L102" s="22" t="s">
        <v>285</v>
      </c>
      <c r="M102" s="22" t="s">
        <v>300</v>
      </c>
      <c r="N102" s="22" t="s">
        <v>100</v>
      </c>
      <c r="O102" s="22" t="s">
        <v>198</v>
      </c>
      <c r="P102" s="22" t="s">
        <v>199</v>
      </c>
      <c r="Q102" s="22" t="s">
        <v>268</v>
      </c>
      <c r="R102" s="22" t="s">
        <v>301</v>
      </c>
      <c r="S102" s="22" t="s">
        <v>101</v>
      </c>
      <c r="T102" s="22" t="s">
        <v>200</v>
      </c>
      <c r="U102" s="22" t="s">
        <v>197</v>
      </c>
      <c r="V102" s="22" t="s">
        <v>284</v>
      </c>
      <c r="W102" s="22" t="s">
        <v>302</v>
      </c>
      <c r="X102" s="22" t="s">
        <v>102</v>
      </c>
      <c r="Y102" s="22" t="s">
        <v>179</v>
      </c>
      <c r="Z102" s="22" t="s">
        <v>180</v>
      </c>
      <c r="AA102" s="22" t="s">
        <v>269</v>
      </c>
      <c r="AB102" s="22" t="s">
        <v>303</v>
      </c>
      <c r="AC102" s="22" t="s">
        <v>103</v>
      </c>
      <c r="AD102" s="22" t="s">
        <v>201</v>
      </c>
      <c r="AE102" s="22" t="s">
        <v>202</v>
      </c>
      <c r="AF102" s="22" t="s">
        <v>297</v>
      </c>
      <c r="AG102" s="22" t="s">
        <v>304</v>
      </c>
      <c r="AH102" s="22" t="s">
        <v>104</v>
      </c>
      <c r="AI102" s="22" t="s">
        <v>181</v>
      </c>
      <c r="AJ102" s="22" t="s">
        <v>183</v>
      </c>
      <c r="AK102" s="22" t="s">
        <v>270</v>
      </c>
      <c r="AL102" s="22" t="s">
        <v>305</v>
      </c>
      <c r="AM102" s="29" t="s">
        <v>241</v>
      </c>
      <c r="AN102" s="22" t="s">
        <v>242</v>
      </c>
      <c r="AO102" s="22" t="s">
        <v>231</v>
      </c>
      <c r="AP102" s="22" t="s">
        <v>306</v>
      </c>
      <c r="AQ102" s="22" t="s">
        <v>307</v>
      </c>
      <c r="AR102" s="29" t="s">
        <v>105</v>
      </c>
      <c r="AS102" s="22" t="s">
        <v>182</v>
      </c>
      <c r="AT102" s="22" t="s">
        <v>184</v>
      </c>
      <c r="AU102" s="22" t="s">
        <v>271</v>
      </c>
      <c r="AV102" s="22" t="s">
        <v>308</v>
      </c>
      <c r="AW102" s="30" t="s">
        <v>106</v>
      </c>
      <c r="AX102" s="22" t="s">
        <v>203</v>
      </c>
      <c r="AY102" s="22" t="s">
        <v>204</v>
      </c>
      <c r="AZ102" s="22" t="s">
        <v>293</v>
      </c>
      <c r="BA102" s="22" t="s">
        <v>309</v>
      </c>
      <c r="BB102" s="29" t="s">
        <v>107</v>
      </c>
      <c r="BC102" s="22" t="s">
        <v>185</v>
      </c>
      <c r="BD102" s="22" t="s">
        <v>191</v>
      </c>
      <c r="BE102" s="22" t="s">
        <v>310</v>
      </c>
      <c r="BF102" s="22" t="s">
        <v>311</v>
      </c>
      <c r="BG102" s="29" t="s">
        <v>108</v>
      </c>
      <c r="BH102" s="22" t="s">
        <v>186</v>
      </c>
      <c r="BI102" s="22" t="s">
        <v>192</v>
      </c>
      <c r="BJ102" s="22" t="s">
        <v>286</v>
      </c>
      <c r="BK102" s="22" t="s">
        <v>312</v>
      </c>
      <c r="BL102" s="29" t="s">
        <v>243</v>
      </c>
      <c r="BM102" s="22" t="s">
        <v>244</v>
      </c>
      <c r="BN102" s="22" t="s">
        <v>232</v>
      </c>
      <c r="BO102" s="22" t="s">
        <v>272</v>
      </c>
      <c r="BP102" s="22" t="s">
        <v>313</v>
      </c>
      <c r="BQ102" s="22" t="s">
        <v>109</v>
      </c>
      <c r="BR102" s="22" t="s">
        <v>205</v>
      </c>
      <c r="BS102" s="22" t="s">
        <v>206</v>
      </c>
      <c r="BT102" s="22" t="s">
        <v>273</v>
      </c>
      <c r="BU102" s="22" t="s">
        <v>314</v>
      </c>
      <c r="BV102" s="22" t="s">
        <v>245</v>
      </c>
      <c r="BW102" s="22" t="s">
        <v>246</v>
      </c>
      <c r="BX102" s="22" t="s">
        <v>233</v>
      </c>
      <c r="BY102" s="22" t="s">
        <v>315</v>
      </c>
      <c r="BZ102" s="22" t="s">
        <v>316</v>
      </c>
      <c r="CA102" s="29" t="s">
        <v>247</v>
      </c>
      <c r="CB102" s="22" t="s">
        <v>248</v>
      </c>
      <c r="CC102" s="22" t="s">
        <v>234</v>
      </c>
      <c r="CD102" s="22" t="s">
        <v>274</v>
      </c>
      <c r="CE102" s="22" t="s">
        <v>317</v>
      </c>
      <c r="CF102" s="29" t="s">
        <v>249</v>
      </c>
      <c r="CG102" s="22" t="s">
        <v>250</v>
      </c>
      <c r="CH102" s="22" t="s">
        <v>235</v>
      </c>
      <c r="CI102" s="22" t="s">
        <v>318</v>
      </c>
      <c r="CJ102" s="22" t="s">
        <v>319</v>
      </c>
      <c r="CK102" s="29" t="s">
        <v>110</v>
      </c>
      <c r="CL102" s="22" t="s">
        <v>207</v>
      </c>
      <c r="CM102" s="22" t="s">
        <v>208</v>
      </c>
      <c r="CN102" s="22" t="s">
        <v>275</v>
      </c>
      <c r="CO102" s="22" t="s">
        <v>320</v>
      </c>
      <c r="CP102" s="29" t="s">
        <v>264</v>
      </c>
      <c r="CQ102" s="22" t="s">
        <v>265</v>
      </c>
      <c r="CR102" s="22" t="s">
        <v>266</v>
      </c>
      <c r="CS102" s="22" t="s">
        <v>321</v>
      </c>
      <c r="CT102" s="22" t="s">
        <v>322</v>
      </c>
      <c r="CU102" s="29" t="s">
        <v>125</v>
      </c>
      <c r="CV102" s="22" t="s">
        <v>209</v>
      </c>
      <c r="CW102" s="22" t="s">
        <v>210</v>
      </c>
      <c r="CX102" s="22" t="s">
        <v>323</v>
      </c>
      <c r="CY102" s="22" t="s">
        <v>324</v>
      </c>
      <c r="CZ102" s="29" t="s">
        <v>251</v>
      </c>
      <c r="DA102" s="22" t="s">
        <v>252</v>
      </c>
      <c r="DB102" s="22" t="s">
        <v>236</v>
      </c>
      <c r="DC102" s="22" t="s">
        <v>287</v>
      </c>
      <c r="DD102" s="22" t="s">
        <v>325</v>
      </c>
      <c r="DE102" s="29" t="s">
        <v>253</v>
      </c>
      <c r="DF102" s="22" t="s">
        <v>254</v>
      </c>
      <c r="DG102" s="22" t="s">
        <v>237</v>
      </c>
      <c r="DH102" s="22" t="s">
        <v>292</v>
      </c>
      <c r="DI102" s="22" t="s">
        <v>326</v>
      </c>
      <c r="DJ102" s="29" t="s">
        <v>111</v>
      </c>
      <c r="DK102" s="22" t="s">
        <v>187</v>
      </c>
      <c r="DL102" s="22" t="s">
        <v>193</v>
      </c>
      <c r="DM102" s="22" t="s">
        <v>276</v>
      </c>
      <c r="DN102" s="22" t="s">
        <v>327</v>
      </c>
      <c r="DO102" s="30" t="s">
        <v>112</v>
      </c>
      <c r="DP102" s="22" t="s">
        <v>211</v>
      </c>
      <c r="DQ102" s="22" t="s">
        <v>212</v>
      </c>
      <c r="DR102" s="22" t="s">
        <v>277</v>
      </c>
      <c r="DS102" s="22" t="s">
        <v>328</v>
      </c>
      <c r="DT102" s="29" t="s">
        <v>113</v>
      </c>
      <c r="DU102" s="22" t="s">
        <v>188</v>
      </c>
      <c r="DV102" s="22" t="s">
        <v>194</v>
      </c>
      <c r="DW102" s="22" t="s">
        <v>298</v>
      </c>
      <c r="DX102" s="22" t="s">
        <v>329</v>
      </c>
      <c r="DY102" s="30" t="s">
        <v>114</v>
      </c>
      <c r="DZ102" s="22" t="s">
        <v>213</v>
      </c>
      <c r="EA102" s="22" t="s">
        <v>214</v>
      </c>
      <c r="EB102" s="22" t="s">
        <v>288</v>
      </c>
      <c r="EC102" s="22" t="s">
        <v>330</v>
      </c>
      <c r="ED102" s="30" t="s">
        <v>294</v>
      </c>
      <c r="EE102" s="30" t="s">
        <v>294</v>
      </c>
      <c r="EF102" s="28" t="s">
        <v>331</v>
      </c>
      <c r="EG102" s="28" t="s">
        <v>332</v>
      </c>
      <c r="EH102" s="30" t="s">
        <v>115</v>
      </c>
      <c r="EI102" s="22" t="s">
        <v>215</v>
      </c>
      <c r="EJ102" s="22" t="s">
        <v>216</v>
      </c>
      <c r="EK102" s="22" t="s">
        <v>289</v>
      </c>
      <c r="EL102" s="22" t="s">
        <v>333</v>
      </c>
      <c r="EM102" s="29" t="s">
        <v>116</v>
      </c>
      <c r="EN102" s="22" t="s">
        <v>217</v>
      </c>
      <c r="EO102" s="22" t="s">
        <v>218</v>
      </c>
      <c r="EP102" s="22" t="s">
        <v>278</v>
      </c>
      <c r="EQ102" s="22" t="s">
        <v>334</v>
      </c>
      <c r="ER102" s="29" t="s">
        <v>255</v>
      </c>
      <c r="ES102" s="22" t="s">
        <v>256</v>
      </c>
      <c r="ET102" s="22" t="s">
        <v>238</v>
      </c>
      <c r="EU102" s="22" t="s">
        <v>335</v>
      </c>
      <c r="EV102" s="22" t="s">
        <v>336</v>
      </c>
      <c r="EW102" s="29" t="s">
        <v>117</v>
      </c>
      <c r="EX102" s="22" t="s">
        <v>189</v>
      </c>
      <c r="EY102" s="22" t="s">
        <v>195</v>
      </c>
      <c r="EZ102" s="22" t="s">
        <v>279</v>
      </c>
      <c r="FA102" s="22" t="s">
        <v>337</v>
      </c>
      <c r="FB102" s="29" t="s">
        <v>118</v>
      </c>
      <c r="FC102" s="22" t="s">
        <v>219</v>
      </c>
      <c r="FD102" s="22" t="s">
        <v>220</v>
      </c>
      <c r="FE102" s="22" t="s">
        <v>290</v>
      </c>
      <c r="FF102" s="22" t="s">
        <v>338</v>
      </c>
      <c r="FG102" s="29" t="s">
        <v>119</v>
      </c>
      <c r="FH102" s="22" t="s">
        <v>221</v>
      </c>
      <c r="FI102" s="22" t="s">
        <v>222</v>
      </c>
      <c r="FJ102" s="22" t="s">
        <v>291</v>
      </c>
      <c r="FK102" s="22" t="s">
        <v>339</v>
      </c>
      <c r="FL102" s="29" t="s">
        <v>120</v>
      </c>
      <c r="FM102" s="22" t="s">
        <v>190</v>
      </c>
      <c r="FN102" s="22" t="s">
        <v>196</v>
      </c>
      <c r="FO102" s="22" t="s">
        <v>280</v>
      </c>
      <c r="FP102" s="22" t="s">
        <v>340</v>
      </c>
      <c r="FQ102" s="22" t="s">
        <v>121</v>
      </c>
      <c r="FR102" s="22" t="s">
        <v>223</v>
      </c>
      <c r="FS102" s="22" t="s">
        <v>224</v>
      </c>
      <c r="FT102" s="22" t="s">
        <v>281</v>
      </c>
      <c r="FU102" s="22" t="s">
        <v>341</v>
      </c>
      <c r="FV102" s="29" t="s">
        <v>261</v>
      </c>
      <c r="FW102" s="22" t="s">
        <v>262</v>
      </c>
      <c r="FX102" s="22" t="s">
        <v>263</v>
      </c>
      <c r="FY102" s="22" t="s">
        <v>282</v>
      </c>
      <c r="FZ102" s="22" t="s">
        <v>342</v>
      </c>
      <c r="GA102" s="29" t="s">
        <v>257</v>
      </c>
      <c r="GB102" s="22" t="s">
        <v>258</v>
      </c>
      <c r="GC102" s="22" t="s">
        <v>239</v>
      </c>
      <c r="GD102" s="22" t="s">
        <v>343</v>
      </c>
      <c r="GE102" s="22" t="s">
        <v>344</v>
      </c>
      <c r="GF102" s="29" t="s">
        <v>122</v>
      </c>
      <c r="GG102" s="22" t="s">
        <v>225</v>
      </c>
      <c r="GH102" s="22" t="s">
        <v>226</v>
      </c>
      <c r="GI102" s="22" t="s">
        <v>283</v>
      </c>
      <c r="GJ102" s="22" t="s">
        <v>345</v>
      </c>
      <c r="GK102" s="29" t="s">
        <v>123</v>
      </c>
      <c r="GL102" s="22" t="s">
        <v>227</v>
      </c>
      <c r="GM102" s="22" t="s">
        <v>228</v>
      </c>
      <c r="GN102" s="22" t="s">
        <v>296</v>
      </c>
      <c r="GO102" s="22" t="s">
        <v>346</v>
      </c>
      <c r="GP102" s="29" t="s">
        <v>259</v>
      </c>
      <c r="GQ102" s="22" t="s">
        <v>260</v>
      </c>
      <c r="GR102" s="22" t="s">
        <v>240</v>
      </c>
      <c r="GS102" s="22" t="s">
        <v>347</v>
      </c>
      <c r="GT102" s="22" t="s">
        <v>348</v>
      </c>
      <c r="GU102" s="22" t="s">
        <v>124</v>
      </c>
      <c r="GV102" s="22" t="s">
        <v>229</v>
      </c>
      <c r="GW102" s="22" t="s">
        <v>230</v>
      </c>
      <c r="GX102" s="22" t="s">
        <v>295</v>
      </c>
      <c r="GY102" s="22" t="s">
        <v>349</v>
      </c>
      <c r="GZ102" s="17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</row>
    <row r="103" spans="1:227" ht="102" x14ac:dyDescent="0.2">
      <c r="A103" s="6" t="s">
        <v>0</v>
      </c>
      <c r="B103" s="1" t="s">
        <v>20</v>
      </c>
      <c r="C103" s="31" t="s">
        <v>5</v>
      </c>
      <c r="D103" s="31">
        <v>65</v>
      </c>
      <c r="E103" s="14">
        <v>16</v>
      </c>
      <c r="F103" s="14">
        <v>16</v>
      </c>
      <c r="G103" s="27">
        <v>12</v>
      </c>
      <c r="H103" s="43">
        <v>10</v>
      </c>
      <c r="I103" s="44">
        <v>30</v>
      </c>
      <c r="J103" s="44">
        <v>8</v>
      </c>
      <c r="K103" s="44">
        <v>8</v>
      </c>
      <c r="L103" s="43">
        <v>7</v>
      </c>
      <c r="M103" s="43">
        <v>8</v>
      </c>
      <c r="N103" s="44">
        <v>20</v>
      </c>
      <c r="O103" s="44">
        <v>15</v>
      </c>
      <c r="P103" s="44">
        <v>2</v>
      </c>
      <c r="Q103" s="43">
        <v>5</v>
      </c>
      <c r="R103" s="43">
        <v>5</v>
      </c>
      <c r="S103" s="44"/>
      <c r="T103" s="44"/>
      <c r="U103" s="44"/>
      <c r="V103" s="44"/>
      <c r="W103" s="44"/>
      <c r="X103" s="44">
        <v>10</v>
      </c>
      <c r="Y103" s="44">
        <v>3</v>
      </c>
      <c r="Z103" s="44">
        <v>2</v>
      </c>
      <c r="AA103" s="43">
        <v>3</v>
      </c>
      <c r="AB103" s="43">
        <v>2</v>
      </c>
      <c r="AC103" s="44"/>
      <c r="AD103" s="44"/>
      <c r="AE103" s="44"/>
      <c r="AF103" s="44"/>
      <c r="AG103" s="44"/>
      <c r="AH103" s="44">
        <v>25</v>
      </c>
      <c r="AI103" s="44">
        <v>6</v>
      </c>
      <c r="AJ103" s="44">
        <v>6</v>
      </c>
      <c r="AK103" s="43">
        <v>7</v>
      </c>
      <c r="AL103" s="43">
        <v>6</v>
      </c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5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>
        <v>40</v>
      </c>
      <c r="BH103" s="44">
        <v>10</v>
      </c>
      <c r="BI103" s="44">
        <v>10</v>
      </c>
      <c r="BJ103" s="43">
        <v>10</v>
      </c>
      <c r="BK103" s="43">
        <v>2</v>
      </c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6"/>
      <c r="BW103" s="46"/>
      <c r="BX103" s="46"/>
      <c r="BY103" s="46"/>
      <c r="BZ103" s="46"/>
      <c r="CA103" s="44">
        <v>20</v>
      </c>
      <c r="CB103" s="44">
        <v>5</v>
      </c>
      <c r="CC103" s="44"/>
      <c r="CD103" s="47">
        <v>2</v>
      </c>
      <c r="CE103" s="47">
        <v>5</v>
      </c>
      <c r="CF103" s="44">
        <v>25</v>
      </c>
      <c r="CG103" s="44">
        <v>6</v>
      </c>
      <c r="CH103" s="44">
        <v>6</v>
      </c>
      <c r="CI103" s="44"/>
      <c r="CJ103" s="44">
        <v>3</v>
      </c>
      <c r="CK103" s="44">
        <v>65</v>
      </c>
      <c r="CL103" s="44">
        <v>16</v>
      </c>
      <c r="CM103" s="44">
        <v>16</v>
      </c>
      <c r="CN103" s="43">
        <v>16</v>
      </c>
      <c r="CO103" s="43">
        <v>16</v>
      </c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5"/>
      <c r="DP103" s="44"/>
      <c r="DQ103" s="44"/>
      <c r="DR103" s="44"/>
      <c r="DS103" s="44"/>
      <c r="DT103" s="44">
        <v>12</v>
      </c>
      <c r="DU103" s="44">
        <v>3</v>
      </c>
      <c r="DV103" s="44">
        <v>3</v>
      </c>
      <c r="DW103" s="44">
        <v>3</v>
      </c>
      <c r="DX103" s="44">
        <v>3</v>
      </c>
      <c r="DY103" s="45"/>
      <c r="DZ103" s="44"/>
      <c r="EA103" s="44"/>
      <c r="EB103" s="44"/>
      <c r="EC103" s="44"/>
      <c r="ED103" s="45"/>
      <c r="EE103" s="45"/>
      <c r="EF103" s="45"/>
      <c r="EG103" s="45"/>
      <c r="EH103" s="45">
        <v>20</v>
      </c>
      <c r="EI103" s="44">
        <v>5</v>
      </c>
      <c r="EJ103" s="44">
        <v>5</v>
      </c>
      <c r="EK103" s="43">
        <v>3</v>
      </c>
      <c r="EL103" s="43">
        <v>3</v>
      </c>
      <c r="EM103" s="44">
        <v>10</v>
      </c>
      <c r="EN103" s="44">
        <v>3</v>
      </c>
      <c r="EO103" s="44">
        <v>2</v>
      </c>
      <c r="EP103" s="43">
        <v>3</v>
      </c>
      <c r="EQ103" s="43"/>
      <c r="ER103" s="44"/>
      <c r="ES103" s="44"/>
      <c r="ET103" s="44"/>
      <c r="EU103" s="44"/>
      <c r="EV103" s="44"/>
      <c r="EW103" s="44">
        <v>20</v>
      </c>
      <c r="EX103" s="44">
        <v>5</v>
      </c>
      <c r="EY103" s="44">
        <v>5</v>
      </c>
      <c r="EZ103" s="43">
        <v>3</v>
      </c>
      <c r="FA103" s="43">
        <v>5</v>
      </c>
      <c r="FB103" s="44"/>
      <c r="FC103" s="44"/>
      <c r="FD103" s="44"/>
      <c r="FE103" s="44"/>
      <c r="FF103" s="44"/>
      <c r="FG103" s="44">
        <v>20</v>
      </c>
      <c r="FH103" s="44">
        <v>5</v>
      </c>
      <c r="FI103" s="44">
        <v>5</v>
      </c>
      <c r="FJ103" s="43">
        <v>1</v>
      </c>
      <c r="FK103" s="43">
        <v>3</v>
      </c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>
        <v>7</v>
      </c>
      <c r="GQ103" s="14">
        <v>2</v>
      </c>
      <c r="GR103" s="14"/>
      <c r="GS103" s="14"/>
      <c r="GT103" s="14"/>
      <c r="GU103" s="14"/>
      <c r="GV103" s="14"/>
      <c r="GW103" s="14"/>
      <c r="GX103" s="14"/>
      <c r="GY103" s="14"/>
      <c r="GZ103" s="17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</row>
    <row r="104" spans="1:227" ht="76.5" x14ac:dyDescent="0.2">
      <c r="A104" s="6" t="s">
        <v>1</v>
      </c>
      <c r="B104" s="1" t="s">
        <v>30</v>
      </c>
      <c r="C104" s="31" t="s">
        <v>5</v>
      </c>
      <c r="D104" s="31">
        <v>65</v>
      </c>
      <c r="E104" s="14">
        <v>16</v>
      </c>
      <c r="F104" s="14">
        <v>16</v>
      </c>
      <c r="G104" s="27">
        <v>12</v>
      </c>
      <c r="H104" s="43">
        <v>10</v>
      </c>
      <c r="I104" s="44">
        <v>30</v>
      </c>
      <c r="J104" s="44">
        <v>8</v>
      </c>
      <c r="K104" s="44">
        <v>8</v>
      </c>
      <c r="L104" s="43">
        <v>7</v>
      </c>
      <c r="M104" s="43">
        <v>8</v>
      </c>
      <c r="N104" s="44">
        <v>20</v>
      </c>
      <c r="O104" s="44">
        <v>15</v>
      </c>
      <c r="P104" s="44">
        <v>2</v>
      </c>
      <c r="Q104" s="43">
        <v>5</v>
      </c>
      <c r="R104" s="43">
        <v>5</v>
      </c>
      <c r="S104" s="44"/>
      <c r="T104" s="44"/>
      <c r="U104" s="44"/>
      <c r="V104" s="44"/>
      <c r="W104" s="44"/>
      <c r="X104" s="44">
        <v>10</v>
      </c>
      <c r="Y104" s="44">
        <v>3</v>
      </c>
      <c r="Z104" s="44">
        <v>2</v>
      </c>
      <c r="AA104" s="43">
        <v>3</v>
      </c>
      <c r="AB104" s="43">
        <v>2</v>
      </c>
      <c r="AC104" s="44"/>
      <c r="AD104" s="44"/>
      <c r="AE104" s="44"/>
      <c r="AF104" s="44"/>
      <c r="AG104" s="44"/>
      <c r="AH104" s="44">
        <v>25</v>
      </c>
      <c r="AI104" s="44">
        <v>6</v>
      </c>
      <c r="AJ104" s="44">
        <v>6</v>
      </c>
      <c r="AK104" s="43">
        <v>7</v>
      </c>
      <c r="AL104" s="43">
        <v>6</v>
      </c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5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>
        <v>40</v>
      </c>
      <c r="BH104" s="44">
        <v>10</v>
      </c>
      <c r="BI104" s="44">
        <v>10</v>
      </c>
      <c r="BJ104" s="43">
        <v>10</v>
      </c>
      <c r="BK104" s="43">
        <v>2</v>
      </c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6"/>
      <c r="BW104" s="46"/>
      <c r="BX104" s="46"/>
      <c r="BY104" s="46"/>
      <c r="BZ104" s="46"/>
      <c r="CA104" s="44">
        <v>20</v>
      </c>
      <c r="CB104" s="44">
        <v>5</v>
      </c>
      <c r="CC104" s="44"/>
      <c r="CD104" s="47">
        <v>2</v>
      </c>
      <c r="CE104" s="47">
        <v>5</v>
      </c>
      <c r="CF104" s="44">
        <v>25</v>
      </c>
      <c r="CG104" s="44">
        <v>6</v>
      </c>
      <c r="CH104" s="44">
        <v>6</v>
      </c>
      <c r="CI104" s="44"/>
      <c r="CJ104" s="44">
        <v>3</v>
      </c>
      <c r="CK104" s="44">
        <v>65</v>
      </c>
      <c r="CL104" s="44">
        <v>16</v>
      </c>
      <c r="CM104" s="44">
        <v>16</v>
      </c>
      <c r="CN104" s="43">
        <v>16</v>
      </c>
      <c r="CO104" s="43">
        <v>16</v>
      </c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5"/>
      <c r="DP104" s="44"/>
      <c r="DQ104" s="44"/>
      <c r="DR104" s="44"/>
      <c r="DS104" s="44"/>
      <c r="DT104" s="44">
        <v>12</v>
      </c>
      <c r="DU104" s="44">
        <v>3</v>
      </c>
      <c r="DV104" s="44">
        <v>3</v>
      </c>
      <c r="DW104" s="44">
        <v>3</v>
      </c>
      <c r="DX104" s="44">
        <v>3</v>
      </c>
      <c r="DY104" s="45"/>
      <c r="DZ104" s="44"/>
      <c r="EA104" s="44"/>
      <c r="EB104" s="44"/>
      <c r="EC104" s="44"/>
      <c r="ED104" s="45"/>
      <c r="EE104" s="45"/>
      <c r="EF104" s="45"/>
      <c r="EG104" s="45"/>
      <c r="EH104" s="45">
        <v>20</v>
      </c>
      <c r="EI104" s="44">
        <v>5</v>
      </c>
      <c r="EJ104" s="44">
        <v>5</v>
      </c>
      <c r="EK104" s="43">
        <v>3</v>
      </c>
      <c r="EL104" s="43">
        <v>3</v>
      </c>
      <c r="EM104" s="44">
        <v>10</v>
      </c>
      <c r="EN104" s="44">
        <v>3</v>
      </c>
      <c r="EO104" s="44">
        <v>2</v>
      </c>
      <c r="EP104" s="43">
        <v>3</v>
      </c>
      <c r="EQ104" s="43"/>
      <c r="ER104" s="44"/>
      <c r="ES104" s="44"/>
      <c r="ET104" s="44"/>
      <c r="EU104" s="44"/>
      <c r="EV104" s="44"/>
      <c r="EW104" s="44">
        <v>20</v>
      </c>
      <c r="EX104" s="44">
        <v>5</v>
      </c>
      <c r="EY104" s="44">
        <v>5</v>
      </c>
      <c r="EZ104" s="43">
        <v>3</v>
      </c>
      <c r="FA104" s="43">
        <v>5</v>
      </c>
      <c r="FB104" s="44"/>
      <c r="FC104" s="44"/>
      <c r="FD104" s="44"/>
      <c r="FE104" s="44"/>
      <c r="FF104" s="44"/>
      <c r="FG104" s="44">
        <v>20</v>
      </c>
      <c r="FH104" s="44">
        <v>5</v>
      </c>
      <c r="FI104" s="44">
        <v>5</v>
      </c>
      <c r="FJ104" s="43">
        <v>1</v>
      </c>
      <c r="FK104" s="43">
        <v>3</v>
      </c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>
        <v>7</v>
      </c>
      <c r="GQ104" s="14">
        <v>2</v>
      </c>
      <c r="GR104" s="14"/>
      <c r="GS104" s="14"/>
      <c r="GT104" s="14"/>
      <c r="GU104" s="14"/>
      <c r="GV104" s="14"/>
      <c r="GW104" s="14"/>
      <c r="GX104" s="14"/>
      <c r="GY104" s="14"/>
      <c r="GZ104" s="17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</row>
    <row r="105" spans="1:227" ht="51.75" thickBot="1" x14ac:dyDescent="0.25">
      <c r="A105" s="6" t="s">
        <v>2</v>
      </c>
      <c r="B105" s="1" t="s">
        <v>59</v>
      </c>
      <c r="C105" s="31" t="s">
        <v>5</v>
      </c>
      <c r="D105" s="31">
        <v>65</v>
      </c>
      <c r="E105" s="14">
        <v>16</v>
      </c>
      <c r="F105" s="14">
        <v>16</v>
      </c>
      <c r="G105" s="27">
        <v>12</v>
      </c>
      <c r="H105" s="43">
        <v>10</v>
      </c>
      <c r="I105" s="44">
        <v>30</v>
      </c>
      <c r="J105" s="44">
        <v>8</v>
      </c>
      <c r="K105" s="44">
        <v>8</v>
      </c>
      <c r="L105" s="43">
        <v>7</v>
      </c>
      <c r="M105" s="43">
        <v>8</v>
      </c>
      <c r="N105" s="44">
        <v>20</v>
      </c>
      <c r="O105" s="55">
        <v>15</v>
      </c>
      <c r="P105" s="44">
        <v>2</v>
      </c>
      <c r="Q105" s="43">
        <v>5</v>
      </c>
      <c r="R105" s="43">
        <v>5</v>
      </c>
      <c r="S105" s="44"/>
      <c r="T105" s="44"/>
      <c r="U105" s="44"/>
      <c r="V105" s="44"/>
      <c r="W105" s="44"/>
      <c r="X105" s="44">
        <v>10</v>
      </c>
      <c r="Y105" s="44">
        <v>3</v>
      </c>
      <c r="Z105" s="44">
        <v>2</v>
      </c>
      <c r="AA105" s="43">
        <v>3</v>
      </c>
      <c r="AB105" s="43">
        <v>2</v>
      </c>
      <c r="AC105" s="44"/>
      <c r="AD105" s="44"/>
      <c r="AE105" s="44"/>
      <c r="AF105" s="44"/>
      <c r="AG105" s="44"/>
      <c r="AH105" s="44">
        <v>25</v>
      </c>
      <c r="AI105" s="44">
        <v>6</v>
      </c>
      <c r="AJ105" s="44">
        <v>6</v>
      </c>
      <c r="AK105" s="43">
        <v>7</v>
      </c>
      <c r="AL105" s="43">
        <v>6</v>
      </c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5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>
        <v>40</v>
      </c>
      <c r="BH105" s="44">
        <v>10</v>
      </c>
      <c r="BI105" s="44">
        <v>10</v>
      </c>
      <c r="BJ105" s="43">
        <v>10</v>
      </c>
      <c r="BK105" s="43">
        <v>2</v>
      </c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6"/>
      <c r="BW105" s="46"/>
      <c r="BX105" s="46"/>
      <c r="BY105" s="46"/>
      <c r="BZ105" s="46"/>
      <c r="CA105" s="44">
        <v>20</v>
      </c>
      <c r="CB105" s="44">
        <v>5</v>
      </c>
      <c r="CC105" s="44"/>
      <c r="CD105" s="47">
        <v>2</v>
      </c>
      <c r="CE105" s="47">
        <v>5</v>
      </c>
      <c r="CF105" s="44">
        <v>25</v>
      </c>
      <c r="CG105" s="44">
        <v>6</v>
      </c>
      <c r="CH105" s="44">
        <v>6</v>
      </c>
      <c r="CI105" s="44"/>
      <c r="CJ105" s="44">
        <v>3</v>
      </c>
      <c r="CK105" s="44">
        <v>65</v>
      </c>
      <c r="CL105" s="44">
        <v>16</v>
      </c>
      <c r="CM105" s="44">
        <v>16</v>
      </c>
      <c r="CN105" s="43">
        <v>16</v>
      </c>
      <c r="CO105" s="43">
        <v>16</v>
      </c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5"/>
      <c r="DP105" s="44"/>
      <c r="DQ105" s="44"/>
      <c r="DR105" s="44"/>
      <c r="DS105" s="44"/>
      <c r="DT105" s="44">
        <v>12</v>
      </c>
      <c r="DU105" s="44">
        <v>3</v>
      </c>
      <c r="DV105" s="44">
        <v>3</v>
      </c>
      <c r="DW105" s="44">
        <v>3</v>
      </c>
      <c r="DX105" s="44">
        <v>3</v>
      </c>
      <c r="DY105" s="45"/>
      <c r="DZ105" s="44"/>
      <c r="EA105" s="44"/>
      <c r="EB105" s="44"/>
      <c r="EC105" s="44"/>
      <c r="ED105" s="50"/>
      <c r="EE105" s="50"/>
      <c r="EF105" s="45"/>
      <c r="EG105" s="45"/>
      <c r="EH105" s="45">
        <v>20</v>
      </c>
      <c r="EI105" s="44">
        <v>5</v>
      </c>
      <c r="EJ105" s="44">
        <v>5</v>
      </c>
      <c r="EK105" s="43">
        <v>3</v>
      </c>
      <c r="EL105" s="43">
        <v>3</v>
      </c>
      <c r="EM105" s="44">
        <v>10</v>
      </c>
      <c r="EN105" s="44">
        <v>3</v>
      </c>
      <c r="EO105" s="44">
        <v>2</v>
      </c>
      <c r="EP105" s="43">
        <v>3</v>
      </c>
      <c r="EQ105" s="43"/>
      <c r="ER105" s="44"/>
      <c r="ES105" s="44"/>
      <c r="ET105" s="44"/>
      <c r="EU105" s="44"/>
      <c r="EV105" s="44"/>
      <c r="EW105" s="44">
        <v>20</v>
      </c>
      <c r="EX105" s="44">
        <v>5</v>
      </c>
      <c r="EY105" s="44">
        <v>5</v>
      </c>
      <c r="EZ105" s="43">
        <v>3</v>
      </c>
      <c r="FA105" s="43">
        <v>5</v>
      </c>
      <c r="FB105" s="44"/>
      <c r="FC105" s="44"/>
      <c r="FD105" s="44"/>
      <c r="FE105" s="44"/>
      <c r="FF105" s="44"/>
      <c r="FG105" s="44">
        <v>20</v>
      </c>
      <c r="FH105" s="44">
        <v>5</v>
      </c>
      <c r="FI105" s="44">
        <v>5</v>
      </c>
      <c r="FJ105" s="43">
        <v>1</v>
      </c>
      <c r="FK105" s="43">
        <v>3</v>
      </c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>
        <v>7</v>
      </c>
      <c r="GQ105" s="14">
        <v>2</v>
      </c>
      <c r="GR105" s="14"/>
      <c r="GS105" s="14"/>
      <c r="GT105" s="14"/>
      <c r="GU105" s="14"/>
      <c r="GV105" s="14"/>
      <c r="GW105" s="14"/>
      <c r="GX105" s="14"/>
      <c r="GY105" s="14"/>
      <c r="GZ105" s="17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</row>
    <row r="106" spans="1:227" s="5" customFormat="1" ht="24.95" customHeight="1" x14ac:dyDescent="0.25">
      <c r="A106" s="63" t="s">
        <v>80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5"/>
      <c r="GY106" s="39"/>
      <c r="GZ106" s="20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</row>
    <row r="107" spans="1:227" ht="99.95" customHeight="1" x14ac:dyDescent="0.2">
      <c r="A107" s="10" t="s">
        <v>95</v>
      </c>
      <c r="B107" s="9" t="s">
        <v>96</v>
      </c>
      <c r="C107" s="28" t="s">
        <v>97</v>
      </c>
      <c r="D107" s="28" t="s">
        <v>98</v>
      </c>
      <c r="E107" s="22" t="s">
        <v>176</v>
      </c>
      <c r="F107" s="22" t="s">
        <v>175</v>
      </c>
      <c r="G107" s="22" t="s">
        <v>267</v>
      </c>
      <c r="H107" s="22" t="s">
        <v>299</v>
      </c>
      <c r="I107" s="22" t="s">
        <v>99</v>
      </c>
      <c r="J107" s="22" t="s">
        <v>177</v>
      </c>
      <c r="K107" s="22" t="s">
        <v>178</v>
      </c>
      <c r="L107" s="22" t="s">
        <v>285</v>
      </c>
      <c r="M107" s="22" t="s">
        <v>300</v>
      </c>
      <c r="N107" s="22" t="s">
        <v>100</v>
      </c>
      <c r="O107" s="22" t="s">
        <v>198</v>
      </c>
      <c r="P107" s="22" t="s">
        <v>199</v>
      </c>
      <c r="Q107" s="22" t="s">
        <v>268</v>
      </c>
      <c r="R107" s="22" t="s">
        <v>301</v>
      </c>
      <c r="S107" s="22" t="s">
        <v>101</v>
      </c>
      <c r="T107" s="22" t="s">
        <v>200</v>
      </c>
      <c r="U107" s="22" t="s">
        <v>197</v>
      </c>
      <c r="V107" s="22" t="s">
        <v>284</v>
      </c>
      <c r="W107" s="22" t="s">
        <v>302</v>
      </c>
      <c r="X107" s="22" t="s">
        <v>102</v>
      </c>
      <c r="Y107" s="22" t="s">
        <v>179</v>
      </c>
      <c r="Z107" s="22" t="s">
        <v>180</v>
      </c>
      <c r="AA107" s="22" t="s">
        <v>269</v>
      </c>
      <c r="AB107" s="22" t="s">
        <v>303</v>
      </c>
      <c r="AC107" s="22" t="s">
        <v>103</v>
      </c>
      <c r="AD107" s="22" t="s">
        <v>201</v>
      </c>
      <c r="AE107" s="22" t="s">
        <v>202</v>
      </c>
      <c r="AF107" s="22" t="s">
        <v>297</v>
      </c>
      <c r="AG107" s="22" t="s">
        <v>304</v>
      </c>
      <c r="AH107" s="22" t="s">
        <v>104</v>
      </c>
      <c r="AI107" s="22" t="s">
        <v>181</v>
      </c>
      <c r="AJ107" s="22" t="s">
        <v>183</v>
      </c>
      <c r="AK107" s="22" t="s">
        <v>270</v>
      </c>
      <c r="AL107" s="22" t="s">
        <v>305</v>
      </c>
      <c r="AM107" s="29" t="s">
        <v>241</v>
      </c>
      <c r="AN107" s="22" t="s">
        <v>242</v>
      </c>
      <c r="AO107" s="22" t="s">
        <v>231</v>
      </c>
      <c r="AP107" s="22" t="s">
        <v>306</v>
      </c>
      <c r="AQ107" s="22" t="s">
        <v>307</v>
      </c>
      <c r="AR107" s="29" t="s">
        <v>105</v>
      </c>
      <c r="AS107" s="22" t="s">
        <v>182</v>
      </c>
      <c r="AT107" s="22" t="s">
        <v>184</v>
      </c>
      <c r="AU107" s="22" t="s">
        <v>271</v>
      </c>
      <c r="AV107" s="22" t="s">
        <v>308</v>
      </c>
      <c r="AW107" s="30" t="s">
        <v>106</v>
      </c>
      <c r="AX107" s="22" t="s">
        <v>203</v>
      </c>
      <c r="AY107" s="22" t="s">
        <v>204</v>
      </c>
      <c r="AZ107" s="22" t="s">
        <v>293</v>
      </c>
      <c r="BA107" s="22" t="s">
        <v>309</v>
      </c>
      <c r="BB107" s="29" t="s">
        <v>107</v>
      </c>
      <c r="BC107" s="22" t="s">
        <v>185</v>
      </c>
      <c r="BD107" s="22" t="s">
        <v>191</v>
      </c>
      <c r="BE107" s="22" t="s">
        <v>310</v>
      </c>
      <c r="BF107" s="22" t="s">
        <v>311</v>
      </c>
      <c r="BG107" s="29" t="s">
        <v>108</v>
      </c>
      <c r="BH107" s="22" t="s">
        <v>186</v>
      </c>
      <c r="BI107" s="22" t="s">
        <v>192</v>
      </c>
      <c r="BJ107" s="22" t="s">
        <v>286</v>
      </c>
      <c r="BK107" s="22" t="s">
        <v>312</v>
      </c>
      <c r="BL107" s="29" t="s">
        <v>243</v>
      </c>
      <c r="BM107" s="22" t="s">
        <v>244</v>
      </c>
      <c r="BN107" s="22" t="s">
        <v>232</v>
      </c>
      <c r="BO107" s="22" t="s">
        <v>272</v>
      </c>
      <c r="BP107" s="22" t="s">
        <v>313</v>
      </c>
      <c r="BQ107" s="22" t="s">
        <v>109</v>
      </c>
      <c r="BR107" s="22" t="s">
        <v>205</v>
      </c>
      <c r="BS107" s="22" t="s">
        <v>206</v>
      </c>
      <c r="BT107" s="22" t="s">
        <v>273</v>
      </c>
      <c r="BU107" s="22" t="s">
        <v>314</v>
      </c>
      <c r="BV107" s="22" t="s">
        <v>245</v>
      </c>
      <c r="BW107" s="22" t="s">
        <v>246</v>
      </c>
      <c r="BX107" s="22" t="s">
        <v>233</v>
      </c>
      <c r="BY107" s="22" t="s">
        <v>315</v>
      </c>
      <c r="BZ107" s="22" t="s">
        <v>316</v>
      </c>
      <c r="CA107" s="29" t="s">
        <v>247</v>
      </c>
      <c r="CB107" s="22" t="s">
        <v>248</v>
      </c>
      <c r="CC107" s="22" t="s">
        <v>234</v>
      </c>
      <c r="CD107" s="22" t="s">
        <v>274</v>
      </c>
      <c r="CE107" s="22" t="s">
        <v>317</v>
      </c>
      <c r="CF107" s="29" t="s">
        <v>249</v>
      </c>
      <c r="CG107" s="22" t="s">
        <v>250</v>
      </c>
      <c r="CH107" s="22" t="s">
        <v>235</v>
      </c>
      <c r="CI107" s="22" t="s">
        <v>318</v>
      </c>
      <c r="CJ107" s="22" t="s">
        <v>319</v>
      </c>
      <c r="CK107" s="29" t="s">
        <v>110</v>
      </c>
      <c r="CL107" s="22" t="s">
        <v>207</v>
      </c>
      <c r="CM107" s="22" t="s">
        <v>208</v>
      </c>
      <c r="CN107" s="22" t="s">
        <v>275</v>
      </c>
      <c r="CO107" s="22" t="s">
        <v>320</v>
      </c>
      <c r="CP107" s="29" t="s">
        <v>264</v>
      </c>
      <c r="CQ107" s="22" t="s">
        <v>265</v>
      </c>
      <c r="CR107" s="22" t="s">
        <v>266</v>
      </c>
      <c r="CS107" s="22" t="s">
        <v>321</v>
      </c>
      <c r="CT107" s="22" t="s">
        <v>322</v>
      </c>
      <c r="CU107" s="29" t="s">
        <v>125</v>
      </c>
      <c r="CV107" s="22" t="s">
        <v>209</v>
      </c>
      <c r="CW107" s="22" t="s">
        <v>210</v>
      </c>
      <c r="CX107" s="22" t="s">
        <v>323</v>
      </c>
      <c r="CY107" s="22" t="s">
        <v>324</v>
      </c>
      <c r="CZ107" s="29" t="s">
        <v>251</v>
      </c>
      <c r="DA107" s="22" t="s">
        <v>252</v>
      </c>
      <c r="DB107" s="22" t="s">
        <v>236</v>
      </c>
      <c r="DC107" s="22" t="s">
        <v>287</v>
      </c>
      <c r="DD107" s="22" t="s">
        <v>325</v>
      </c>
      <c r="DE107" s="29" t="s">
        <v>253</v>
      </c>
      <c r="DF107" s="22" t="s">
        <v>254</v>
      </c>
      <c r="DG107" s="22" t="s">
        <v>237</v>
      </c>
      <c r="DH107" s="22" t="s">
        <v>292</v>
      </c>
      <c r="DI107" s="22" t="s">
        <v>326</v>
      </c>
      <c r="DJ107" s="29" t="s">
        <v>111</v>
      </c>
      <c r="DK107" s="22" t="s">
        <v>187</v>
      </c>
      <c r="DL107" s="22" t="s">
        <v>193</v>
      </c>
      <c r="DM107" s="22" t="s">
        <v>276</v>
      </c>
      <c r="DN107" s="22" t="s">
        <v>327</v>
      </c>
      <c r="DO107" s="30" t="s">
        <v>112</v>
      </c>
      <c r="DP107" s="22" t="s">
        <v>211</v>
      </c>
      <c r="DQ107" s="22" t="s">
        <v>212</v>
      </c>
      <c r="DR107" s="22" t="s">
        <v>277</v>
      </c>
      <c r="DS107" s="22" t="s">
        <v>328</v>
      </c>
      <c r="DT107" s="29" t="s">
        <v>113</v>
      </c>
      <c r="DU107" s="22" t="s">
        <v>188</v>
      </c>
      <c r="DV107" s="22" t="s">
        <v>194</v>
      </c>
      <c r="DW107" s="22" t="s">
        <v>298</v>
      </c>
      <c r="DX107" s="22" t="s">
        <v>329</v>
      </c>
      <c r="DY107" s="30" t="s">
        <v>114</v>
      </c>
      <c r="DZ107" s="22" t="s">
        <v>213</v>
      </c>
      <c r="EA107" s="22" t="s">
        <v>214</v>
      </c>
      <c r="EB107" s="22" t="s">
        <v>288</v>
      </c>
      <c r="EC107" s="22" t="s">
        <v>330</v>
      </c>
      <c r="ED107" s="30" t="s">
        <v>294</v>
      </c>
      <c r="EE107" s="30" t="s">
        <v>294</v>
      </c>
      <c r="EF107" s="28" t="s">
        <v>331</v>
      </c>
      <c r="EG107" s="28" t="s">
        <v>332</v>
      </c>
      <c r="EH107" s="30" t="s">
        <v>115</v>
      </c>
      <c r="EI107" s="22" t="s">
        <v>215</v>
      </c>
      <c r="EJ107" s="22" t="s">
        <v>216</v>
      </c>
      <c r="EK107" s="22" t="s">
        <v>289</v>
      </c>
      <c r="EL107" s="22" t="s">
        <v>333</v>
      </c>
      <c r="EM107" s="29" t="s">
        <v>116</v>
      </c>
      <c r="EN107" s="22" t="s">
        <v>217</v>
      </c>
      <c r="EO107" s="22" t="s">
        <v>218</v>
      </c>
      <c r="EP107" s="22" t="s">
        <v>278</v>
      </c>
      <c r="EQ107" s="22" t="s">
        <v>334</v>
      </c>
      <c r="ER107" s="29" t="s">
        <v>255</v>
      </c>
      <c r="ES107" s="22" t="s">
        <v>256</v>
      </c>
      <c r="ET107" s="22" t="s">
        <v>238</v>
      </c>
      <c r="EU107" s="22" t="s">
        <v>335</v>
      </c>
      <c r="EV107" s="22" t="s">
        <v>336</v>
      </c>
      <c r="EW107" s="29" t="s">
        <v>117</v>
      </c>
      <c r="EX107" s="22" t="s">
        <v>189</v>
      </c>
      <c r="EY107" s="22" t="s">
        <v>195</v>
      </c>
      <c r="EZ107" s="22" t="s">
        <v>279</v>
      </c>
      <c r="FA107" s="22" t="s">
        <v>337</v>
      </c>
      <c r="FB107" s="29" t="s">
        <v>118</v>
      </c>
      <c r="FC107" s="22" t="s">
        <v>219</v>
      </c>
      <c r="FD107" s="22" t="s">
        <v>220</v>
      </c>
      <c r="FE107" s="22" t="s">
        <v>290</v>
      </c>
      <c r="FF107" s="22" t="s">
        <v>338</v>
      </c>
      <c r="FG107" s="29" t="s">
        <v>119</v>
      </c>
      <c r="FH107" s="22" t="s">
        <v>221</v>
      </c>
      <c r="FI107" s="22" t="s">
        <v>222</v>
      </c>
      <c r="FJ107" s="22" t="s">
        <v>291</v>
      </c>
      <c r="FK107" s="22" t="s">
        <v>339</v>
      </c>
      <c r="FL107" s="29" t="s">
        <v>120</v>
      </c>
      <c r="FM107" s="22" t="s">
        <v>190</v>
      </c>
      <c r="FN107" s="22" t="s">
        <v>196</v>
      </c>
      <c r="FO107" s="22" t="s">
        <v>280</v>
      </c>
      <c r="FP107" s="22" t="s">
        <v>340</v>
      </c>
      <c r="FQ107" s="22" t="s">
        <v>121</v>
      </c>
      <c r="FR107" s="22" t="s">
        <v>223</v>
      </c>
      <c r="FS107" s="22" t="s">
        <v>224</v>
      </c>
      <c r="FT107" s="22" t="s">
        <v>281</v>
      </c>
      <c r="FU107" s="22" t="s">
        <v>341</v>
      </c>
      <c r="FV107" s="29" t="s">
        <v>261</v>
      </c>
      <c r="FW107" s="22" t="s">
        <v>262</v>
      </c>
      <c r="FX107" s="22" t="s">
        <v>263</v>
      </c>
      <c r="FY107" s="22" t="s">
        <v>282</v>
      </c>
      <c r="FZ107" s="22" t="s">
        <v>342</v>
      </c>
      <c r="GA107" s="29" t="s">
        <v>257</v>
      </c>
      <c r="GB107" s="22" t="s">
        <v>258</v>
      </c>
      <c r="GC107" s="22" t="s">
        <v>239</v>
      </c>
      <c r="GD107" s="22" t="s">
        <v>343</v>
      </c>
      <c r="GE107" s="22" t="s">
        <v>344</v>
      </c>
      <c r="GF107" s="29" t="s">
        <v>122</v>
      </c>
      <c r="GG107" s="22" t="s">
        <v>225</v>
      </c>
      <c r="GH107" s="22" t="s">
        <v>226</v>
      </c>
      <c r="GI107" s="22" t="s">
        <v>283</v>
      </c>
      <c r="GJ107" s="22" t="s">
        <v>345</v>
      </c>
      <c r="GK107" s="29" t="s">
        <v>123</v>
      </c>
      <c r="GL107" s="22" t="s">
        <v>227</v>
      </c>
      <c r="GM107" s="22" t="s">
        <v>228</v>
      </c>
      <c r="GN107" s="22" t="s">
        <v>296</v>
      </c>
      <c r="GO107" s="22" t="s">
        <v>346</v>
      </c>
      <c r="GP107" s="29" t="s">
        <v>259</v>
      </c>
      <c r="GQ107" s="22" t="s">
        <v>260</v>
      </c>
      <c r="GR107" s="22" t="s">
        <v>240</v>
      </c>
      <c r="GS107" s="22" t="s">
        <v>347</v>
      </c>
      <c r="GT107" s="22" t="s">
        <v>348</v>
      </c>
      <c r="GU107" s="22" t="s">
        <v>124</v>
      </c>
      <c r="GV107" s="22" t="s">
        <v>229</v>
      </c>
      <c r="GW107" s="22" t="s">
        <v>230</v>
      </c>
      <c r="GX107" s="22" t="s">
        <v>295</v>
      </c>
      <c r="GY107" s="22" t="s">
        <v>349</v>
      </c>
      <c r="GZ107" s="17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</row>
    <row r="108" spans="1:227" ht="115.5" customHeight="1" x14ac:dyDescent="0.2">
      <c r="A108" s="6" t="s">
        <v>0</v>
      </c>
      <c r="B108" s="1" t="s">
        <v>22</v>
      </c>
      <c r="C108" s="31" t="s">
        <v>5</v>
      </c>
      <c r="D108" s="31">
        <v>65</v>
      </c>
      <c r="E108" s="14">
        <v>16</v>
      </c>
      <c r="F108" s="14">
        <v>16</v>
      </c>
      <c r="G108" s="27">
        <v>12</v>
      </c>
      <c r="H108" s="43">
        <v>10</v>
      </c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31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>
        <v>25</v>
      </c>
      <c r="BM108" s="14">
        <v>6</v>
      </c>
      <c r="BN108" s="14">
        <v>4</v>
      </c>
      <c r="BO108" s="14"/>
      <c r="BP108" s="14"/>
      <c r="BQ108" s="14"/>
      <c r="BR108" s="14"/>
      <c r="BS108" s="14"/>
      <c r="BT108" s="14"/>
      <c r="BU108" s="14"/>
      <c r="BV108" s="25"/>
      <c r="BW108" s="25"/>
      <c r="BX108" s="25"/>
      <c r="BY108" s="25"/>
      <c r="BZ108" s="25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31"/>
      <c r="DP108" s="14"/>
      <c r="DQ108" s="14"/>
      <c r="DR108" s="14"/>
      <c r="DS108" s="14"/>
      <c r="DT108" s="14"/>
      <c r="DU108" s="14"/>
      <c r="DV108" s="14"/>
      <c r="DW108" s="14"/>
      <c r="DX108" s="14"/>
      <c r="DY108" s="31"/>
      <c r="DZ108" s="14"/>
      <c r="EA108" s="14"/>
      <c r="EB108" s="14"/>
      <c r="EC108" s="14"/>
      <c r="ED108" s="31">
        <v>13</v>
      </c>
      <c r="EE108" s="34">
        <v>3</v>
      </c>
      <c r="EF108" s="34"/>
      <c r="EG108" s="34"/>
      <c r="EH108" s="31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7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</row>
    <row r="109" spans="1:227" ht="119.25" customHeight="1" x14ac:dyDescent="0.2">
      <c r="A109" s="6" t="s">
        <v>1</v>
      </c>
      <c r="B109" s="1" t="s">
        <v>31</v>
      </c>
      <c r="C109" s="31" t="s">
        <v>5</v>
      </c>
      <c r="D109" s="31">
        <v>65</v>
      </c>
      <c r="E109" s="14">
        <v>16</v>
      </c>
      <c r="F109" s="14">
        <v>16</v>
      </c>
      <c r="G109" s="27">
        <v>12</v>
      </c>
      <c r="H109" s="43">
        <v>10</v>
      </c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31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>
        <v>25</v>
      </c>
      <c r="BM109" s="14">
        <v>6</v>
      </c>
      <c r="BN109" s="14">
        <v>4</v>
      </c>
      <c r="BO109" s="14"/>
      <c r="BP109" s="14"/>
      <c r="BQ109" s="14"/>
      <c r="BR109" s="14"/>
      <c r="BS109" s="14"/>
      <c r="BT109" s="14"/>
      <c r="BU109" s="14"/>
      <c r="BV109" s="25"/>
      <c r="BW109" s="25"/>
      <c r="BX109" s="25"/>
      <c r="BY109" s="25"/>
      <c r="BZ109" s="25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31"/>
      <c r="DP109" s="14"/>
      <c r="DQ109" s="14"/>
      <c r="DR109" s="14"/>
      <c r="DS109" s="14"/>
      <c r="DT109" s="14"/>
      <c r="DU109" s="14"/>
      <c r="DV109" s="14"/>
      <c r="DW109" s="14"/>
      <c r="DX109" s="14"/>
      <c r="DY109" s="31"/>
      <c r="DZ109" s="14"/>
      <c r="EA109" s="14"/>
      <c r="EB109" s="14"/>
      <c r="EC109" s="14"/>
      <c r="ED109" s="31">
        <v>13</v>
      </c>
      <c r="EE109" s="34">
        <v>3</v>
      </c>
      <c r="EF109" s="34"/>
      <c r="EG109" s="34"/>
      <c r="EH109" s="31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7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</row>
    <row r="110" spans="1:227" ht="63" customHeight="1" x14ac:dyDescent="0.2">
      <c r="A110" s="6" t="s">
        <v>2</v>
      </c>
      <c r="B110" s="1" t="s">
        <v>60</v>
      </c>
      <c r="C110" s="31" t="s">
        <v>5</v>
      </c>
      <c r="D110" s="31">
        <v>65</v>
      </c>
      <c r="E110" s="14">
        <v>16</v>
      </c>
      <c r="F110" s="14">
        <v>16</v>
      </c>
      <c r="G110" s="27">
        <v>12</v>
      </c>
      <c r="H110" s="43">
        <v>10</v>
      </c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31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>
        <v>25</v>
      </c>
      <c r="BM110" s="14">
        <v>6</v>
      </c>
      <c r="BN110" s="14">
        <v>4</v>
      </c>
      <c r="BO110" s="14"/>
      <c r="BP110" s="14"/>
      <c r="BQ110" s="14"/>
      <c r="BR110" s="14"/>
      <c r="BS110" s="14"/>
      <c r="BT110" s="14"/>
      <c r="BU110" s="14"/>
      <c r="BV110" s="25"/>
      <c r="BW110" s="25"/>
      <c r="BX110" s="25"/>
      <c r="BY110" s="25"/>
      <c r="BZ110" s="25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31"/>
      <c r="DP110" s="14"/>
      <c r="DQ110" s="14"/>
      <c r="DR110" s="14"/>
      <c r="DS110" s="14"/>
      <c r="DT110" s="14"/>
      <c r="DU110" s="14"/>
      <c r="DV110" s="14"/>
      <c r="DW110" s="14"/>
      <c r="DX110" s="14"/>
      <c r="DY110" s="31"/>
      <c r="DZ110" s="14"/>
      <c r="EA110" s="14"/>
      <c r="EB110" s="14"/>
      <c r="EC110" s="37"/>
      <c r="ED110" s="32">
        <v>13</v>
      </c>
      <c r="EE110" s="34">
        <v>3</v>
      </c>
      <c r="EF110" s="34"/>
      <c r="EG110" s="34"/>
      <c r="EH110" s="31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7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</row>
    <row r="111" spans="1:227" s="5" customFormat="1" ht="24.95" customHeight="1" x14ac:dyDescent="0.25">
      <c r="A111" s="59" t="s">
        <v>81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1"/>
      <c r="GY111" s="39"/>
      <c r="GZ111" s="20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</row>
    <row r="112" spans="1:227" ht="99.95" customHeight="1" x14ac:dyDescent="0.2">
      <c r="A112" s="10" t="s">
        <v>95</v>
      </c>
      <c r="B112" s="9" t="s">
        <v>96</v>
      </c>
      <c r="C112" s="28" t="s">
        <v>97</v>
      </c>
      <c r="D112" s="28" t="s">
        <v>98</v>
      </c>
      <c r="E112" s="22" t="s">
        <v>176</v>
      </c>
      <c r="F112" s="22" t="s">
        <v>175</v>
      </c>
      <c r="G112" s="22" t="s">
        <v>267</v>
      </c>
      <c r="H112" s="22" t="s">
        <v>299</v>
      </c>
      <c r="I112" s="22" t="s">
        <v>99</v>
      </c>
      <c r="J112" s="22" t="s">
        <v>177</v>
      </c>
      <c r="K112" s="22" t="s">
        <v>178</v>
      </c>
      <c r="L112" s="22" t="s">
        <v>285</v>
      </c>
      <c r="M112" s="22" t="s">
        <v>300</v>
      </c>
      <c r="N112" s="22" t="s">
        <v>100</v>
      </c>
      <c r="O112" s="22" t="s">
        <v>198</v>
      </c>
      <c r="P112" s="22" t="s">
        <v>199</v>
      </c>
      <c r="Q112" s="22" t="s">
        <v>268</v>
      </c>
      <c r="R112" s="22" t="s">
        <v>301</v>
      </c>
      <c r="S112" s="22" t="s">
        <v>101</v>
      </c>
      <c r="T112" s="22" t="s">
        <v>200</v>
      </c>
      <c r="U112" s="22" t="s">
        <v>197</v>
      </c>
      <c r="V112" s="22" t="s">
        <v>284</v>
      </c>
      <c r="W112" s="22" t="s">
        <v>302</v>
      </c>
      <c r="X112" s="22" t="s">
        <v>102</v>
      </c>
      <c r="Y112" s="22" t="s">
        <v>179</v>
      </c>
      <c r="Z112" s="22" t="s">
        <v>180</v>
      </c>
      <c r="AA112" s="22" t="s">
        <v>269</v>
      </c>
      <c r="AB112" s="22" t="s">
        <v>303</v>
      </c>
      <c r="AC112" s="22" t="s">
        <v>103</v>
      </c>
      <c r="AD112" s="22" t="s">
        <v>201</v>
      </c>
      <c r="AE112" s="22" t="s">
        <v>202</v>
      </c>
      <c r="AF112" s="22" t="s">
        <v>297</v>
      </c>
      <c r="AG112" s="22" t="s">
        <v>304</v>
      </c>
      <c r="AH112" s="22" t="s">
        <v>104</v>
      </c>
      <c r="AI112" s="22" t="s">
        <v>181</v>
      </c>
      <c r="AJ112" s="22" t="s">
        <v>183</v>
      </c>
      <c r="AK112" s="22" t="s">
        <v>270</v>
      </c>
      <c r="AL112" s="22" t="s">
        <v>305</v>
      </c>
      <c r="AM112" s="29" t="s">
        <v>241</v>
      </c>
      <c r="AN112" s="22" t="s">
        <v>242</v>
      </c>
      <c r="AO112" s="22" t="s">
        <v>231</v>
      </c>
      <c r="AP112" s="22" t="s">
        <v>306</v>
      </c>
      <c r="AQ112" s="22" t="s">
        <v>307</v>
      </c>
      <c r="AR112" s="29" t="s">
        <v>105</v>
      </c>
      <c r="AS112" s="22" t="s">
        <v>182</v>
      </c>
      <c r="AT112" s="22" t="s">
        <v>184</v>
      </c>
      <c r="AU112" s="22" t="s">
        <v>271</v>
      </c>
      <c r="AV112" s="22" t="s">
        <v>308</v>
      </c>
      <c r="AW112" s="30" t="s">
        <v>106</v>
      </c>
      <c r="AX112" s="22" t="s">
        <v>203</v>
      </c>
      <c r="AY112" s="22" t="s">
        <v>204</v>
      </c>
      <c r="AZ112" s="22" t="s">
        <v>293</v>
      </c>
      <c r="BA112" s="22" t="s">
        <v>309</v>
      </c>
      <c r="BB112" s="29" t="s">
        <v>107</v>
      </c>
      <c r="BC112" s="22" t="s">
        <v>185</v>
      </c>
      <c r="BD112" s="22" t="s">
        <v>191</v>
      </c>
      <c r="BE112" s="22" t="s">
        <v>310</v>
      </c>
      <c r="BF112" s="22" t="s">
        <v>311</v>
      </c>
      <c r="BG112" s="29" t="s">
        <v>108</v>
      </c>
      <c r="BH112" s="22" t="s">
        <v>186</v>
      </c>
      <c r="BI112" s="22" t="s">
        <v>192</v>
      </c>
      <c r="BJ112" s="22" t="s">
        <v>286</v>
      </c>
      <c r="BK112" s="22" t="s">
        <v>312</v>
      </c>
      <c r="BL112" s="29" t="s">
        <v>243</v>
      </c>
      <c r="BM112" s="22" t="s">
        <v>244</v>
      </c>
      <c r="BN112" s="22" t="s">
        <v>232</v>
      </c>
      <c r="BO112" s="22" t="s">
        <v>272</v>
      </c>
      <c r="BP112" s="22" t="s">
        <v>313</v>
      </c>
      <c r="BQ112" s="22" t="s">
        <v>109</v>
      </c>
      <c r="BR112" s="22" t="s">
        <v>205</v>
      </c>
      <c r="BS112" s="22" t="s">
        <v>206</v>
      </c>
      <c r="BT112" s="22" t="s">
        <v>273</v>
      </c>
      <c r="BU112" s="22" t="s">
        <v>314</v>
      </c>
      <c r="BV112" s="22" t="s">
        <v>245</v>
      </c>
      <c r="BW112" s="22" t="s">
        <v>246</v>
      </c>
      <c r="BX112" s="22" t="s">
        <v>233</v>
      </c>
      <c r="BY112" s="22" t="s">
        <v>315</v>
      </c>
      <c r="BZ112" s="22" t="s">
        <v>316</v>
      </c>
      <c r="CA112" s="29" t="s">
        <v>247</v>
      </c>
      <c r="CB112" s="22" t="s">
        <v>248</v>
      </c>
      <c r="CC112" s="22" t="s">
        <v>234</v>
      </c>
      <c r="CD112" s="22" t="s">
        <v>274</v>
      </c>
      <c r="CE112" s="22" t="s">
        <v>317</v>
      </c>
      <c r="CF112" s="29" t="s">
        <v>249</v>
      </c>
      <c r="CG112" s="22" t="s">
        <v>250</v>
      </c>
      <c r="CH112" s="22" t="s">
        <v>235</v>
      </c>
      <c r="CI112" s="22" t="s">
        <v>318</v>
      </c>
      <c r="CJ112" s="22" t="s">
        <v>319</v>
      </c>
      <c r="CK112" s="29" t="s">
        <v>110</v>
      </c>
      <c r="CL112" s="22" t="s">
        <v>207</v>
      </c>
      <c r="CM112" s="22" t="s">
        <v>208</v>
      </c>
      <c r="CN112" s="22" t="s">
        <v>275</v>
      </c>
      <c r="CO112" s="22" t="s">
        <v>320</v>
      </c>
      <c r="CP112" s="29" t="s">
        <v>264</v>
      </c>
      <c r="CQ112" s="22" t="s">
        <v>265</v>
      </c>
      <c r="CR112" s="22" t="s">
        <v>266</v>
      </c>
      <c r="CS112" s="22" t="s">
        <v>321</v>
      </c>
      <c r="CT112" s="22" t="s">
        <v>322</v>
      </c>
      <c r="CU112" s="29" t="s">
        <v>125</v>
      </c>
      <c r="CV112" s="22" t="s">
        <v>209</v>
      </c>
      <c r="CW112" s="22" t="s">
        <v>210</v>
      </c>
      <c r="CX112" s="22" t="s">
        <v>323</v>
      </c>
      <c r="CY112" s="22" t="s">
        <v>324</v>
      </c>
      <c r="CZ112" s="29" t="s">
        <v>251</v>
      </c>
      <c r="DA112" s="22" t="s">
        <v>252</v>
      </c>
      <c r="DB112" s="22" t="s">
        <v>236</v>
      </c>
      <c r="DC112" s="22" t="s">
        <v>287</v>
      </c>
      <c r="DD112" s="22" t="s">
        <v>325</v>
      </c>
      <c r="DE112" s="29" t="s">
        <v>253</v>
      </c>
      <c r="DF112" s="22" t="s">
        <v>254</v>
      </c>
      <c r="DG112" s="22" t="s">
        <v>237</v>
      </c>
      <c r="DH112" s="22" t="s">
        <v>292</v>
      </c>
      <c r="DI112" s="22" t="s">
        <v>326</v>
      </c>
      <c r="DJ112" s="29" t="s">
        <v>111</v>
      </c>
      <c r="DK112" s="22" t="s">
        <v>187</v>
      </c>
      <c r="DL112" s="22" t="s">
        <v>193</v>
      </c>
      <c r="DM112" s="22" t="s">
        <v>276</v>
      </c>
      <c r="DN112" s="22" t="s">
        <v>327</v>
      </c>
      <c r="DO112" s="30" t="s">
        <v>112</v>
      </c>
      <c r="DP112" s="22" t="s">
        <v>211</v>
      </c>
      <c r="DQ112" s="22" t="s">
        <v>212</v>
      </c>
      <c r="DR112" s="22" t="s">
        <v>277</v>
      </c>
      <c r="DS112" s="22" t="s">
        <v>328</v>
      </c>
      <c r="DT112" s="29" t="s">
        <v>113</v>
      </c>
      <c r="DU112" s="22" t="s">
        <v>188</v>
      </c>
      <c r="DV112" s="22" t="s">
        <v>194</v>
      </c>
      <c r="DW112" s="22" t="s">
        <v>298</v>
      </c>
      <c r="DX112" s="22" t="s">
        <v>329</v>
      </c>
      <c r="DY112" s="30" t="s">
        <v>114</v>
      </c>
      <c r="DZ112" s="22" t="s">
        <v>213</v>
      </c>
      <c r="EA112" s="22" t="s">
        <v>214</v>
      </c>
      <c r="EB112" s="22" t="s">
        <v>288</v>
      </c>
      <c r="EC112" s="22" t="s">
        <v>330</v>
      </c>
      <c r="ED112" s="30" t="s">
        <v>294</v>
      </c>
      <c r="EE112" s="30" t="s">
        <v>294</v>
      </c>
      <c r="EF112" s="28" t="s">
        <v>331</v>
      </c>
      <c r="EG112" s="28" t="s">
        <v>332</v>
      </c>
      <c r="EH112" s="30" t="s">
        <v>115</v>
      </c>
      <c r="EI112" s="22" t="s">
        <v>215</v>
      </c>
      <c r="EJ112" s="22" t="s">
        <v>216</v>
      </c>
      <c r="EK112" s="22" t="s">
        <v>289</v>
      </c>
      <c r="EL112" s="22" t="s">
        <v>333</v>
      </c>
      <c r="EM112" s="29" t="s">
        <v>116</v>
      </c>
      <c r="EN112" s="22" t="s">
        <v>217</v>
      </c>
      <c r="EO112" s="22" t="s">
        <v>218</v>
      </c>
      <c r="EP112" s="22" t="s">
        <v>278</v>
      </c>
      <c r="EQ112" s="22" t="s">
        <v>334</v>
      </c>
      <c r="ER112" s="29" t="s">
        <v>255</v>
      </c>
      <c r="ES112" s="22" t="s">
        <v>256</v>
      </c>
      <c r="ET112" s="22" t="s">
        <v>238</v>
      </c>
      <c r="EU112" s="22" t="s">
        <v>335</v>
      </c>
      <c r="EV112" s="22" t="s">
        <v>336</v>
      </c>
      <c r="EW112" s="29" t="s">
        <v>117</v>
      </c>
      <c r="EX112" s="22" t="s">
        <v>189</v>
      </c>
      <c r="EY112" s="22" t="s">
        <v>195</v>
      </c>
      <c r="EZ112" s="22" t="s">
        <v>279</v>
      </c>
      <c r="FA112" s="22" t="s">
        <v>337</v>
      </c>
      <c r="FB112" s="29" t="s">
        <v>118</v>
      </c>
      <c r="FC112" s="22" t="s">
        <v>219</v>
      </c>
      <c r="FD112" s="22" t="s">
        <v>220</v>
      </c>
      <c r="FE112" s="22" t="s">
        <v>290</v>
      </c>
      <c r="FF112" s="22" t="s">
        <v>338</v>
      </c>
      <c r="FG112" s="29" t="s">
        <v>119</v>
      </c>
      <c r="FH112" s="22" t="s">
        <v>221</v>
      </c>
      <c r="FI112" s="22" t="s">
        <v>222</v>
      </c>
      <c r="FJ112" s="22" t="s">
        <v>291</v>
      </c>
      <c r="FK112" s="22" t="s">
        <v>339</v>
      </c>
      <c r="FL112" s="29" t="s">
        <v>120</v>
      </c>
      <c r="FM112" s="22" t="s">
        <v>190</v>
      </c>
      <c r="FN112" s="22" t="s">
        <v>196</v>
      </c>
      <c r="FO112" s="22" t="s">
        <v>280</v>
      </c>
      <c r="FP112" s="22" t="s">
        <v>340</v>
      </c>
      <c r="FQ112" s="22" t="s">
        <v>121</v>
      </c>
      <c r="FR112" s="22" t="s">
        <v>223</v>
      </c>
      <c r="FS112" s="22" t="s">
        <v>224</v>
      </c>
      <c r="FT112" s="22" t="s">
        <v>281</v>
      </c>
      <c r="FU112" s="22" t="s">
        <v>341</v>
      </c>
      <c r="FV112" s="29" t="s">
        <v>261</v>
      </c>
      <c r="FW112" s="22" t="s">
        <v>262</v>
      </c>
      <c r="FX112" s="22" t="s">
        <v>263</v>
      </c>
      <c r="FY112" s="22" t="s">
        <v>282</v>
      </c>
      <c r="FZ112" s="22" t="s">
        <v>342</v>
      </c>
      <c r="GA112" s="29" t="s">
        <v>257</v>
      </c>
      <c r="GB112" s="22" t="s">
        <v>258</v>
      </c>
      <c r="GC112" s="22" t="s">
        <v>239</v>
      </c>
      <c r="GD112" s="22" t="s">
        <v>343</v>
      </c>
      <c r="GE112" s="22" t="s">
        <v>344</v>
      </c>
      <c r="GF112" s="29" t="s">
        <v>122</v>
      </c>
      <c r="GG112" s="22" t="s">
        <v>225</v>
      </c>
      <c r="GH112" s="22" t="s">
        <v>226</v>
      </c>
      <c r="GI112" s="22" t="s">
        <v>283</v>
      </c>
      <c r="GJ112" s="22" t="s">
        <v>345</v>
      </c>
      <c r="GK112" s="29" t="s">
        <v>123</v>
      </c>
      <c r="GL112" s="22" t="s">
        <v>227</v>
      </c>
      <c r="GM112" s="22" t="s">
        <v>228</v>
      </c>
      <c r="GN112" s="22" t="s">
        <v>296</v>
      </c>
      <c r="GO112" s="22" t="s">
        <v>346</v>
      </c>
      <c r="GP112" s="29" t="s">
        <v>259</v>
      </c>
      <c r="GQ112" s="22" t="s">
        <v>260</v>
      </c>
      <c r="GR112" s="22" t="s">
        <v>240</v>
      </c>
      <c r="GS112" s="22" t="s">
        <v>347</v>
      </c>
      <c r="GT112" s="22" t="s">
        <v>348</v>
      </c>
      <c r="GU112" s="22" t="s">
        <v>124</v>
      </c>
      <c r="GV112" s="22" t="s">
        <v>229</v>
      </c>
      <c r="GW112" s="22" t="s">
        <v>230</v>
      </c>
      <c r="GX112" s="22" t="s">
        <v>295</v>
      </c>
      <c r="GY112" s="22" t="s">
        <v>349</v>
      </c>
      <c r="GZ112" s="17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</row>
    <row r="113" spans="1:227" ht="114.75" x14ac:dyDescent="0.2">
      <c r="A113" s="6" t="s">
        <v>0</v>
      </c>
      <c r="B113" s="1" t="s">
        <v>146</v>
      </c>
      <c r="C113" s="31" t="s">
        <v>5</v>
      </c>
      <c r="D113" s="31"/>
      <c r="E113" s="14"/>
      <c r="F113" s="14"/>
      <c r="G113" s="14"/>
      <c r="H113" s="44"/>
      <c r="I113" s="44">
        <v>40</v>
      </c>
      <c r="J113" s="44">
        <v>10</v>
      </c>
      <c r="K113" s="44">
        <v>10</v>
      </c>
      <c r="L113" s="44"/>
      <c r="M113" s="44">
        <v>10</v>
      </c>
      <c r="N113" s="44"/>
      <c r="O113" s="44"/>
      <c r="P113" s="44"/>
      <c r="Q113" s="44"/>
      <c r="R113" s="44"/>
      <c r="S113" s="44">
        <v>40</v>
      </c>
      <c r="T113" s="44">
        <v>10</v>
      </c>
      <c r="U113" s="44">
        <v>10</v>
      </c>
      <c r="V113" s="43">
        <v>10</v>
      </c>
      <c r="W113" s="43">
        <v>10</v>
      </c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>
        <v>15</v>
      </c>
      <c r="AN113" s="44">
        <v>4</v>
      </c>
      <c r="AO113" s="44">
        <v>3</v>
      </c>
      <c r="AP113" s="44"/>
      <c r="AQ113" s="44">
        <v>3</v>
      </c>
      <c r="AR113" s="44"/>
      <c r="AS113" s="44"/>
      <c r="AT113" s="44"/>
      <c r="AU113" s="44"/>
      <c r="AV113" s="44"/>
      <c r="AW113" s="45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6">
        <v>25</v>
      </c>
      <c r="BW113" s="44">
        <v>6</v>
      </c>
      <c r="BX113" s="44"/>
      <c r="BY113" s="44"/>
      <c r="BZ113" s="44">
        <v>6</v>
      </c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>
        <v>22</v>
      </c>
      <c r="DA113" s="44">
        <v>6</v>
      </c>
      <c r="DB113" s="44"/>
      <c r="DC113" s="44">
        <f>5</f>
        <v>5</v>
      </c>
      <c r="DD113" s="44">
        <v>6</v>
      </c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5"/>
      <c r="DP113" s="44"/>
      <c r="DQ113" s="44"/>
      <c r="DR113" s="44"/>
      <c r="DS113" s="44"/>
      <c r="DT113" s="44">
        <v>20</v>
      </c>
      <c r="DU113" s="44">
        <v>5</v>
      </c>
      <c r="DV113" s="44">
        <v>5</v>
      </c>
      <c r="DW113" s="44"/>
      <c r="DX113" s="44">
        <v>5</v>
      </c>
      <c r="DY113" s="45">
        <v>20</v>
      </c>
      <c r="DZ113" s="44">
        <v>5</v>
      </c>
      <c r="EA113" s="44">
        <v>5</v>
      </c>
      <c r="EB113" s="44"/>
      <c r="EC113" s="44">
        <v>5</v>
      </c>
      <c r="ED113" s="45"/>
      <c r="EE113" s="45"/>
      <c r="EF113" s="45"/>
      <c r="EG113" s="45"/>
      <c r="EH113" s="45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>
        <v>15</v>
      </c>
      <c r="FC113" s="44">
        <v>4</v>
      </c>
      <c r="FD113" s="44">
        <v>3</v>
      </c>
      <c r="FE113" s="43">
        <v>3</v>
      </c>
      <c r="FF113" s="43">
        <v>4</v>
      </c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7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</row>
    <row r="114" spans="1:227" ht="89.25" x14ac:dyDescent="0.2">
      <c r="A114" s="6" t="s">
        <v>1</v>
      </c>
      <c r="B114" s="1" t="s">
        <v>62</v>
      </c>
      <c r="C114" s="31" t="s">
        <v>5</v>
      </c>
      <c r="D114" s="31"/>
      <c r="E114" s="14"/>
      <c r="F114" s="14"/>
      <c r="G114" s="14"/>
      <c r="H114" s="44"/>
      <c r="I114" s="44">
        <v>40</v>
      </c>
      <c r="J114" s="44">
        <v>10</v>
      </c>
      <c r="K114" s="44">
        <v>10</v>
      </c>
      <c r="L114" s="44"/>
      <c r="M114" s="44">
        <v>10</v>
      </c>
      <c r="N114" s="44"/>
      <c r="O114" s="44"/>
      <c r="P114" s="44"/>
      <c r="Q114" s="44"/>
      <c r="R114" s="44"/>
      <c r="S114" s="44">
        <v>40</v>
      </c>
      <c r="T114" s="44">
        <v>10</v>
      </c>
      <c r="U114" s="44">
        <v>10</v>
      </c>
      <c r="V114" s="43">
        <v>10</v>
      </c>
      <c r="W114" s="43">
        <v>10</v>
      </c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>
        <v>15</v>
      </c>
      <c r="AN114" s="44">
        <v>4</v>
      </c>
      <c r="AO114" s="44">
        <v>3</v>
      </c>
      <c r="AP114" s="44"/>
      <c r="AQ114" s="44">
        <v>3</v>
      </c>
      <c r="AR114" s="44"/>
      <c r="AS114" s="44"/>
      <c r="AT114" s="44"/>
      <c r="AU114" s="44"/>
      <c r="AV114" s="44"/>
      <c r="AW114" s="45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6">
        <v>25</v>
      </c>
      <c r="BW114" s="44">
        <v>6</v>
      </c>
      <c r="BX114" s="44"/>
      <c r="BY114" s="44"/>
      <c r="BZ114" s="44">
        <v>6</v>
      </c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>
        <v>22</v>
      </c>
      <c r="DA114" s="44">
        <v>6</v>
      </c>
      <c r="DB114" s="44"/>
      <c r="DC114" s="44">
        <f>5</f>
        <v>5</v>
      </c>
      <c r="DD114" s="44">
        <v>6</v>
      </c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5"/>
      <c r="DP114" s="44"/>
      <c r="DQ114" s="44"/>
      <c r="DR114" s="44"/>
      <c r="DS114" s="44"/>
      <c r="DT114" s="44">
        <v>20</v>
      </c>
      <c r="DU114" s="44">
        <v>5</v>
      </c>
      <c r="DV114" s="44">
        <v>5</v>
      </c>
      <c r="DW114" s="44"/>
      <c r="DX114" s="44">
        <v>5</v>
      </c>
      <c r="DY114" s="45">
        <v>20</v>
      </c>
      <c r="DZ114" s="44">
        <v>5</v>
      </c>
      <c r="EA114" s="44">
        <v>5</v>
      </c>
      <c r="EB114" s="44"/>
      <c r="EC114" s="44">
        <v>5</v>
      </c>
      <c r="ED114" s="45"/>
      <c r="EE114" s="45"/>
      <c r="EF114" s="45"/>
      <c r="EG114" s="45"/>
      <c r="EH114" s="45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>
        <v>15</v>
      </c>
      <c r="FC114" s="44">
        <v>4</v>
      </c>
      <c r="FD114" s="44">
        <v>3</v>
      </c>
      <c r="FE114" s="43">
        <v>3</v>
      </c>
      <c r="FF114" s="43">
        <v>4</v>
      </c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7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</row>
    <row r="115" spans="1:227" ht="45" customHeight="1" thickBot="1" x14ac:dyDescent="0.25">
      <c r="A115" s="6" t="s">
        <v>2</v>
      </c>
      <c r="B115" s="2" t="s">
        <v>61</v>
      </c>
      <c r="C115" s="31" t="s">
        <v>5</v>
      </c>
      <c r="D115" s="31"/>
      <c r="E115" s="14"/>
      <c r="F115" s="14"/>
      <c r="G115" s="14"/>
      <c r="H115" s="44"/>
      <c r="I115" s="44">
        <v>40</v>
      </c>
      <c r="J115" s="44">
        <v>10</v>
      </c>
      <c r="K115" s="44">
        <v>10</v>
      </c>
      <c r="L115" s="44"/>
      <c r="M115" s="44">
        <v>10</v>
      </c>
      <c r="N115" s="44"/>
      <c r="O115" s="44"/>
      <c r="P115" s="44"/>
      <c r="Q115" s="44"/>
      <c r="R115" s="44"/>
      <c r="S115" s="44">
        <v>40</v>
      </c>
      <c r="T115" s="44">
        <v>10</v>
      </c>
      <c r="U115" s="44">
        <v>10</v>
      </c>
      <c r="V115" s="43">
        <v>10</v>
      </c>
      <c r="W115" s="43">
        <v>10</v>
      </c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>
        <v>15</v>
      </c>
      <c r="AN115" s="44">
        <v>4</v>
      </c>
      <c r="AO115" s="44">
        <v>3</v>
      </c>
      <c r="AP115" s="44"/>
      <c r="AQ115" s="44">
        <v>3</v>
      </c>
      <c r="AR115" s="44"/>
      <c r="AS115" s="44"/>
      <c r="AT115" s="44"/>
      <c r="AU115" s="44"/>
      <c r="AV115" s="44"/>
      <c r="AW115" s="45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6">
        <v>25</v>
      </c>
      <c r="BW115" s="44">
        <v>6</v>
      </c>
      <c r="BX115" s="44"/>
      <c r="BY115" s="44"/>
      <c r="BZ115" s="44">
        <v>6</v>
      </c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>
        <v>22</v>
      </c>
      <c r="DA115" s="44">
        <v>6</v>
      </c>
      <c r="DB115" s="44"/>
      <c r="DC115" s="44">
        <f>5</f>
        <v>5</v>
      </c>
      <c r="DD115" s="44">
        <v>6</v>
      </c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5"/>
      <c r="DP115" s="44"/>
      <c r="DQ115" s="44"/>
      <c r="DR115" s="44"/>
      <c r="DS115" s="44"/>
      <c r="DT115" s="44">
        <v>20</v>
      </c>
      <c r="DU115" s="44">
        <v>5</v>
      </c>
      <c r="DV115" s="44">
        <v>5</v>
      </c>
      <c r="DW115" s="44"/>
      <c r="DX115" s="44">
        <v>5</v>
      </c>
      <c r="DY115" s="45">
        <v>20</v>
      </c>
      <c r="DZ115" s="44">
        <v>5</v>
      </c>
      <c r="EA115" s="44">
        <v>5</v>
      </c>
      <c r="EB115" s="44"/>
      <c r="EC115" s="48">
        <v>5</v>
      </c>
      <c r="ED115" s="50"/>
      <c r="EE115" s="50"/>
      <c r="EF115" s="49"/>
      <c r="EG115" s="49"/>
      <c r="EH115" s="45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>
        <v>15</v>
      </c>
      <c r="FC115" s="44">
        <v>4</v>
      </c>
      <c r="FD115" s="44">
        <v>3</v>
      </c>
      <c r="FE115" s="43">
        <v>3</v>
      </c>
      <c r="FF115" s="43">
        <v>4</v>
      </c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7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</row>
    <row r="116" spans="1:227" s="5" customFormat="1" ht="24.95" customHeight="1" x14ac:dyDescent="0.25">
      <c r="A116" s="59" t="s">
        <v>82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1"/>
      <c r="GY116" s="39"/>
      <c r="GZ116" s="20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</row>
    <row r="117" spans="1:227" ht="99.95" customHeight="1" x14ac:dyDescent="0.2">
      <c r="A117" s="10" t="s">
        <v>95</v>
      </c>
      <c r="B117" s="9" t="s">
        <v>96</v>
      </c>
      <c r="C117" s="28" t="s">
        <v>97</v>
      </c>
      <c r="D117" s="28" t="s">
        <v>98</v>
      </c>
      <c r="E117" s="22" t="s">
        <v>176</v>
      </c>
      <c r="F117" s="22" t="s">
        <v>175</v>
      </c>
      <c r="G117" s="22" t="s">
        <v>267</v>
      </c>
      <c r="H117" s="22" t="s">
        <v>299</v>
      </c>
      <c r="I117" s="22" t="s">
        <v>99</v>
      </c>
      <c r="J117" s="22" t="s">
        <v>177</v>
      </c>
      <c r="K117" s="22" t="s">
        <v>178</v>
      </c>
      <c r="L117" s="22" t="s">
        <v>285</v>
      </c>
      <c r="M117" s="22" t="s">
        <v>300</v>
      </c>
      <c r="N117" s="22" t="s">
        <v>100</v>
      </c>
      <c r="O117" s="22" t="s">
        <v>198</v>
      </c>
      <c r="P117" s="22" t="s">
        <v>199</v>
      </c>
      <c r="Q117" s="22" t="s">
        <v>268</v>
      </c>
      <c r="R117" s="22" t="s">
        <v>301</v>
      </c>
      <c r="S117" s="22" t="s">
        <v>101</v>
      </c>
      <c r="T117" s="22" t="s">
        <v>200</v>
      </c>
      <c r="U117" s="22" t="s">
        <v>197</v>
      </c>
      <c r="V117" s="22" t="s">
        <v>284</v>
      </c>
      <c r="W117" s="22" t="s">
        <v>302</v>
      </c>
      <c r="X117" s="22" t="s">
        <v>102</v>
      </c>
      <c r="Y117" s="22" t="s">
        <v>179</v>
      </c>
      <c r="Z117" s="22" t="s">
        <v>180</v>
      </c>
      <c r="AA117" s="22" t="s">
        <v>269</v>
      </c>
      <c r="AB117" s="22" t="s">
        <v>303</v>
      </c>
      <c r="AC117" s="22" t="s">
        <v>103</v>
      </c>
      <c r="AD117" s="22" t="s">
        <v>201</v>
      </c>
      <c r="AE117" s="22" t="s">
        <v>202</v>
      </c>
      <c r="AF117" s="22" t="s">
        <v>297</v>
      </c>
      <c r="AG117" s="22" t="s">
        <v>304</v>
      </c>
      <c r="AH117" s="22" t="s">
        <v>104</v>
      </c>
      <c r="AI117" s="22" t="s">
        <v>181</v>
      </c>
      <c r="AJ117" s="22" t="s">
        <v>183</v>
      </c>
      <c r="AK117" s="22" t="s">
        <v>270</v>
      </c>
      <c r="AL117" s="22" t="s">
        <v>305</v>
      </c>
      <c r="AM117" s="29" t="s">
        <v>241</v>
      </c>
      <c r="AN117" s="22" t="s">
        <v>242</v>
      </c>
      <c r="AO117" s="22" t="s">
        <v>231</v>
      </c>
      <c r="AP117" s="22" t="s">
        <v>306</v>
      </c>
      <c r="AQ117" s="22" t="s">
        <v>307</v>
      </c>
      <c r="AR117" s="29" t="s">
        <v>105</v>
      </c>
      <c r="AS117" s="22" t="s">
        <v>182</v>
      </c>
      <c r="AT117" s="22" t="s">
        <v>184</v>
      </c>
      <c r="AU117" s="22" t="s">
        <v>271</v>
      </c>
      <c r="AV117" s="22" t="s">
        <v>308</v>
      </c>
      <c r="AW117" s="30" t="s">
        <v>106</v>
      </c>
      <c r="AX117" s="22" t="s">
        <v>203</v>
      </c>
      <c r="AY117" s="22" t="s">
        <v>204</v>
      </c>
      <c r="AZ117" s="22" t="s">
        <v>293</v>
      </c>
      <c r="BA117" s="22" t="s">
        <v>309</v>
      </c>
      <c r="BB117" s="29" t="s">
        <v>107</v>
      </c>
      <c r="BC117" s="22" t="s">
        <v>185</v>
      </c>
      <c r="BD117" s="22" t="s">
        <v>191</v>
      </c>
      <c r="BE117" s="22" t="s">
        <v>310</v>
      </c>
      <c r="BF117" s="22" t="s">
        <v>311</v>
      </c>
      <c r="BG117" s="29" t="s">
        <v>108</v>
      </c>
      <c r="BH117" s="22" t="s">
        <v>186</v>
      </c>
      <c r="BI117" s="22" t="s">
        <v>192</v>
      </c>
      <c r="BJ117" s="22" t="s">
        <v>286</v>
      </c>
      <c r="BK117" s="22" t="s">
        <v>312</v>
      </c>
      <c r="BL117" s="29" t="s">
        <v>243</v>
      </c>
      <c r="BM117" s="22" t="s">
        <v>244</v>
      </c>
      <c r="BN117" s="22" t="s">
        <v>232</v>
      </c>
      <c r="BO117" s="22" t="s">
        <v>272</v>
      </c>
      <c r="BP117" s="22" t="s">
        <v>313</v>
      </c>
      <c r="BQ117" s="22" t="s">
        <v>109</v>
      </c>
      <c r="BR117" s="22" t="s">
        <v>205</v>
      </c>
      <c r="BS117" s="22" t="s">
        <v>206</v>
      </c>
      <c r="BT117" s="22" t="s">
        <v>273</v>
      </c>
      <c r="BU117" s="22" t="s">
        <v>314</v>
      </c>
      <c r="BV117" s="22" t="s">
        <v>245</v>
      </c>
      <c r="BW117" s="22" t="s">
        <v>246</v>
      </c>
      <c r="BX117" s="22" t="s">
        <v>233</v>
      </c>
      <c r="BY117" s="22" t="s">
        <v>315</v>
      </c>
      <c r="BZ117" s="22" t="s">
        <v>316</v>
      </c>
      <c r="CA117" s="29" t="s">
        <v>247</v>
      </c>
      <c r="CB117" s="22" t="s">
        <v>248</v>
      </c>
      <c r="CC117" s="22" t="s">
        <v>234</v>
      </c>
      <c r="CD117" s="22" t="s">
        <v>274</v>
      </c>
      <c r="CE117" s="22" t="s">
        <v>317</v>
      </c>
      <c r="CF117" s="29" t="s">
        <v>249</v>
      </c>
      <c r="CG117" s="22" t="s">
        <v>250</v>
      </c>
      <c r="CH117" s="22" t="s">
        <v>235</v>
      </c>
      <c r="CI117" s="22" t="s">
        <v>318</v>
      </c>
      <c r="CJ117" s="22" t="s">
        <v>319</v>
      </c>
      <c r="CK117" s="29" t="s">
        <v>110</v>
      </c>
      <c r="CL117" s="22" t="s">
        <v>207</v>
      </c>
      <c r="CM117" s="22" t="s">
        <v>208</v>
      </c>
      <c r="CN117" s="22" t="s">
        <v>275</v>
      </c>
      <c r="CO117" s="22" t="s">
        <v>320</v>
      </c>
      <c r="CP117" s="29" t="s">
        <v>264</v>
      </c>
      <c r="CQ117" s="22" t="s">
        <v>265</v>
      </c>
      <c r="CR117" s="22" t="s">
        <v>266</v>
      </c>
      <c r="CS117" s="22" t="s">
        <v>321</v>
      </c>
      <c r="CT117" s="22" t="s">
        <v>322</v>
      </c>
      <c r="CU117" s="29" t="s">
        <v>125</v>
      </c>
      <c r="CV117" s="22" t="s">
        <v>209</v>
      </c>
      <c r="CW117" s="22" t="s">
        <v>210</v>
      </c>
      <c r="CX117" s="22" t="s">
        <v>323</v>
      </c>
      <c r="CY117" s="22" t="s">
        <v>324</v>
      </c>
      <c r="CZ117" s="29" t="s">
        <v>251</v>
      </c>
      <c r="DA117" s="22" t="s">
        <v>252</v>
      </c>
      <c r="DB117" s="22" t="s">
        <v>236</v>
      </c>
      <c r="DC117" s="22" t="s">
        <v>287</v>
      </c>
      <c r="DD117" s="22" t="s">
        <v>325</v>
      </c>
      <c r="DE117" s="29" t="s">
        <v>253</v>
      </c>
      <c r="DF117" s="22" t="s">
        <v>254</v>
      </c>
      <c r="DG117" s="22" t="s">
        <v>237</v>
      </c>
      <c r="DH117" s="22" t="s">
        <v>292</v>
      </c>
      <c r="DI117" s="22" t="s">
        <v>326</v>
      </c>
      <c r="DJ117" s="29" t="s">
        <v>111</v>
      </c>
      <c r="DK117" s="22" t="s">
        <v>187</v>
      </c>
      <c r="DL117" s="22" t="s">
        <v>193</v>
      </c>
      <c r="DM117" s="22" t="s">
        <v>276</v>
      </c>
      <c r="DN117" s="22" t="s">
        <v>327</v>
      </c>
      <c r="DO117" s="30" t="s">
        <v>112</v>
      </c>
      <c r="DP117" s="22" t="s">
        <v>211</v>
      </c>
      <c r="DQ117" s="22" t="s">
        <v>212</v>
      </c>
      <c r="DR117" s="22" t="s">
        <v>277</v>
      </c>
      <c r="DS117" s="22" t="s">
        <v>328</v>
      </c>
      <c r="DT117" s="29" t="s">
        <v>113</v>
      </c>
      <c r="DU117" s="22" t="s">
        <v>188</v>
      </c>
      <c r="DV117" s="22" t="s">
        <v>194</v>
      </c>
      <c r="DW117" s="22" t="s">
        <v>298</v>
      </c>
      <c r="DX117" s="22" t="s">
        <v>329</v>
      </c>
      <c r="DY117" s="30" t="s">
        <v>114</v>
      </c>
      <c r="DZ117" s="22" t="s">
        <v>213</v>
      </c>
      <c r="EA117" s="22" t="s">
        <v>214</v>
      </c>
      <c r="EB117" s="22" t="s">
        <v>288</v>
      </c>
      <c r="EC117" s="22" t="s">
        <v>330</v>
      </c>
      <c r="ED117" s="30" t="s">
        <v>294</v>
      </c>
      <c r="EE117" s="30" t="s">
        <v>294</v>
      </c>
      <c r="EF117" s="28" t="s">
        <v>331</v>
      </c>
      <c r="EG117" s="28" t="s">
        <v>332</v>
      </c>
      <c r="EH117" s="30" t="s">
        <v>115</v>
      </c>
      <c r="EI117" s="22" t="s">
        <v>215</v>
      </c>
      <c r="EJ117" s="22" t="s">
        <v>216</v>
      </c>
      <c r="EK117" s="22" t="s">
        <v>289</v>
      </c>
      <c r="EL117" s="22" t="s">
        <v>333</v>
      </c>
      <c r="EM117" s="29" t="s">
        <v>116</v>
      </c>
      <c r="EN117" s="22" t="s">
        <v>217</v>
      </c>
      <c r="EO117" s="22" t="s">
        <v>218</v>
      </c>
      <c r="EP117" s="22" t="s">
        <v>278</v>
      </c>
      <c r="EQ117" s="22" t="s">
        <v>334</v>
      </c>
      <c r="ER117" s="29" t="s">
        <v>255</v>
      </c>
      <c r="ES117" s="22" t="s">
        <v>256</v>
      </c>
      <c r="ET117" s="22" t="s">
        <v>238</v>
      </c>
      <c r="EU117" s="22" t="s">
        <v>335</v>
      </c>
      <c r="EV117" s="22" t="s">
        <v>336</v>
      </c>
      <c r="EW117" s="29" t="s">
        <v>117</v>
      </c>
      <c r="EX117" s="22" t="s">
        <v>189</v>
      </c>
      <c r="EY117" s="22" t="s">
        <v>195</v>
      </c>
      <c r="EZ117" s="22" t="s">
        <v>279</v>
      </c>
      <c r="FA117" s="22" t="s">
        <v>337</v>
      </c>
      <c r="FB117" s="29" t="s">
        <v>118</v>
      </c>
      <c r="FC117" s="22" t="s">
        <v>219</v>
      </c>
      <c r="FD117" s="22" t="s">
        <v>220</v>
      </c>
      <c r="FE117" s="22" t="s">
        <v>290</v>
      </c>
      <c r="FF117" s="22" t="s">
        <v>338</v>
      </c>
      <c r="FG117" s="29" t="s">
        <v>119</v>
      </c>
      <c r="FH117" s="22" t="s">
        <v>221</v>
      </c>
      <c r="FI117" s="22" t="s">
        <v>222</v>
      </c>
      <c r="FJ117" s="22" t="s">
        <v>291</v>
      </c>
      <c r="FK117" s="22" t="s">
        <v>339</v>
      </c>
      <c r="FL117" s="29" t="s">
        <v>120</v>
      </c>
      <c r="FM117" s="22" t="s">
        <v>190</v>
      </c>
      <c r="FN117" s="22" t="s">
        <v>196</v>
      </c>
      <c r="FO117" s="22" t="s">
        <v>280</v>
      </c>
      <c r="FP117" s="22" t="s">
        <v>340</v>
      </c>
      <c r="FQ117" s="22" t="s">
        <v>121</v>
      </c>
      <c r="FR117" s="22" t="s">
        <v>223</v>
      </c>
      <c r="FS117" s="22" t="s">
        <v>224</v>
      </c>
      <c r="FT117" s="22" t="s">
        <v>281</v>
      </c>
      <c r="FU117" s="22" t="s">
        <v>341</v>
      </c>
      <c r="FV117" s="29" t="s">
        <v>261</v>
      </c>
      <c r="FW117" s="22" t="s">
        <v>262</v>
      </c>
      <c r="FX117" s="22" t="s">
        <v>263</v>
      </c>
      <c r="FY117" s="22" t="s">
        <v>282</v>
      </c>
      <c r="FZ117" s="22" t="s">
        <v>342</v>
      </c>
      <c r="GA117" s="29" t="s">
        <v>257</v>
      </c>
      <c r="GB117" s="22" t="s">
        <v>258</v>
      </c>
      <c r="GC117" s="22" t="s">
        <v>239</v>
      </c>
      <c r="GD117" s="22" t="s">
        <v>343</v>
      </c>
      <c r="GE117" s="22" t="s">
        <v>344</v>
      </c>
      <c r="GF117" s="29" t="s">
        <v>122</v>
      </c>
      <c r="GG117" s="22" t="s">
        <v>225</v>
      </c>
      <c r="GH117" s="22" t="s">
        <v>226</v>
      </c>
      <c r="GI117" s="22" t="s">
        <v>283</v>
      </c>
      <c r="GJ117" s="22" t="s">
        <v>345</v>
      </c>
      <c r="GK117" s="29" t="s">
        <v>123</v>
      </c>
      <c r="GL117" s="22" t="s">
        <v>227</v>
      </c>
      <c r="GM117" s="22" t="s">
        <v>228</v>
      </c>
      <c r="GN117" s="22" t="s">
        <v>296</v>
      </c>
      <c r="GO117" s="22" t="s">
        <v>346</v>
      </c>
      <c r="GP117" s="29" t="s">
        <v>259</v>
      </c>
      <c r="GQ117" s="22" t="s">
        <v>260</v>
      </c>
      <c r="GR117" s="22" t="s">
        <v>240</v>
      </c>
      <c r="GS117" s="22" t="s">
        <v>347</v>
      </c>
      <c r="GT117" s="22" t="s">
        <v>348</v>
      </c>
      <c r="GU117" s="22" t="s">
        <v>124</v>
      </c>
      <c r="GV117" s="22" t="s">
        <v>229</v>
      </c>
      <c r="GW117" s="22" t="s">
        <v>230</v>
      </c>
      <c r="GX117" s="22" t="s">
        <v>295</v>
      </c>
      <c r="GY117" s="22" t="s">
        <v>349</v>
      </c>
      <c r="GZ117" s="17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</row>
    <row r="118" spans="1:227" ht="76.5" x14ac:dyDescent="0.2">
      <c r="A118" s="6" t="s">
        <v>0</v>
      </c>
      <c r="B118" s="1" t="s">
        <v>129</v>
      </c>
      <c r="C118" s="31" t="s">
        <v>5</v>
      </c>
      <c r="D118" s="31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31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44"/>
      <c r="BV118" s="46"/>
      <c r="BW118" s="46"/>
      <c r="BX118" s="46"/>
      <c r="BY118" s="46"/>
      <c r="BZ118" s="46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5"/>
      <c r="DP118" s="44"/>
      <c r="DQ118" s="44"/>
      <c r="DR118" s="44"/>
      <c r="DS118" s="44"/>
      <c r="DT118" s="44"/>
      <c r="DU118" s="44"/>
      <c r="DV118" s="44"/>
      <c r="DW118" s="44"/>
      <c r="DX118" s="44"/>
      <c r="DY118" s="45"/>
      <c r="DZ118" s="44"/>
      <c r="EA118" s="44"/>
      <c r="EB118" s="44"/>
      <c r="EC118" s="44"/>
      <c r="ED118" s="45"/>
      <c r="EE118" s="45"/>
      <c r="EF118" s="45"/>
      <c r="EG118" s="45"/>
      <c r="EH118" s="45">
        <v>25</v>
      </c>
      <c r="EI118" s="44">
        <v>6</v>
      </c>
      <c r="EJ118" s="44">
        <v>6</v>
      </c>
      <c r="EK118" s="43">
        <v>6</v>
      </c>
      <c r="EL118" s="43">
        <v>5</v>
      </c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>
        <v>5</v>
      </c>
      <c r="FR118" s="44">
        <v>1</v>
      </c>
      <c r="FS118" s="44"/>
      <c r="FT118" s="44">
        <v>1</v>
      </c>
      <c r="FU118" s="44">
        <v>1</v>
      </c>
      <c r="FV118" s="44">
        <v>25</v>
      </c>
      <c r="FW118" s="44">
        <v>6</v>
      </c>
      <c r="FX118" s="44"/>
      <c r="FY118" s="43">
        <v>2</v>
      </c>
      <c r="FZ118" s="43"/>
      <c r="GA118" s="44">
        <v>20</v>
      </c>
      <c r="GB118" s="44">
        <v>5</v>
      </c>
      <c r="GC118" s="44"/>
      <c r="GD118" s="44"/>
      <c r="GE118" s="44"/>
      <c r="GF118" s="44">
        <v>20</v>
      </c>
      <c r="GG118" s="44">
        <v>5</v>
      </c>
      <c r="GH118" s="44"/>
      <c r="GI118" s="43">
        <v>5</v>
      </c>
      <c r="GJ118" s="43">
        <v>7</v>
      </c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14">
        <v>5</v>
      </c>
      <c r="GV118" s="14">
        <v>1</v>
      </c>
      <c r="GW118" s="14"/>
      <c r="GX118" s="14"/>
      <c r="GY118" s="14"/>
      <c r="GZ118" s="17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</row>
    <row r="119" spans="1:227" ht="64.5" customHeight="1" x14ac:dyDescent="0.2">
      <c r="A119" s="6" t="s">
        <v>1</v>
      </c>
      <c r="B119" s="7" t="s">
        <v>147</v>
      </c>
      <c r="C119" s="31" t="s">
        <v>5</v>
      </c>
      <c r="D119" s="31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31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44"/>
      <c r="BV119" s="46"/>
      <c r="BW119" s="46"/>
      <c r="BX119" s="46"/>
      <c r="BY119" s="46"/>
      <c r="BZ119" s="46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5"/>
      <c r="DP119" s="44"/>
      <c r="DQ119" s="44"/>
      <c r="DR119" s="44"/>
      <c r="DS119" s="44"/>
      <c r="DT119" s="44"/>
      <c r="DU119" s="44"/>
      <c r="DV119" s="44"/>
      <c r="DW119" s="44"/>
      <c r="DX119" s="44"/>
      <c r="DY119" s="45"/>
      <c r="DZ119" s="44"/>
      <c r="EA119" s="44"/>
      <c r="EB119" s="44"/>
      <c r="EC119" s="44"/>
      <c r="ED119" s="45"/>
      <c r="EE119" s="45"/>
      <c r="EF119" s="45"/>
      <c r="EG119" s="45"/>
      <c r="EH119" s="45">
        <v>25</v>
      </c>
      <c r="EI119" s="44">
        <v>6</v>
      </c>
      <c r="EJ119" s="44">
        <v>6</v>
      </c>
      <c r="EK119" s="43">
        <v>6</v>
      </c>
      <c r="EL119" s="43">
        <v>5</v>
      </c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>
        <v>5</v>
      </c>
      <c r="FR119" s="44">
        <v>1</v>
      </c>
      <c r="FS119" s="44"/>
      <c r="FT119" s="44">
        <v>1</v>
      </c>
      <c r="FU119" s="44">
        <v>1</v>
      </c>
      <c r="FV119" s="44">
        <v>25</v>
      </c>
      <c r="FW119" s="44">
        <v>6</v>
      </c>
      <c r="FX119" s="44"/>
      <c r="FY119" s="43">
        <v>2</v>
      </c>
      <c r="FZ119" s="43"/>
      <c r="GA119" s="44">
        <v>20</v>
      </c>
      <c r="GB119" s="44">
        <v>5</v>
      </c>
      <c r="GC119" s="44"/>
      <c r="GD119" s="44"/>
      <c r="GE119" s="44"/>
      <c r="GF119" s="44">
        <v>20</v>
      </c>
      <c r="GG119" s="44">
        <v>5</v>
      </c>
      <c r="GH119" s="44"/>
      <c r="GI119" s="43">
        <v>5</v>
      </c>
      <c r="GJ119" s="43">
        <v>7</v>
      </c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14">
        <v>5</v>
      </c>
      <c r="GV119" s="14">
        <v>1</v>
      </c>
      <c r="GW119" s="14"/>
      <c r="GX119" s="14"/>
      <c r="GY119" s="14"/>
      <c r="GZ119" s="17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</row>
    <row r="120" spans="1:227" ht="54.95" customHeight="1" thickBot="1" x14ac:dyDescent="0.25">
      <c r="A120" s="6" t="s">
        <v>2</v>
      </c>
      <c r="B120" s="7" t="s">
        <v>148</v>
      </c>
      <c r="C120" s="31" t="s">
        <v>5</v>
      </c>
      <c r="D120" s="31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31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44"/>
      <c r="BV120" s="46"/>
      <c r="BW120" s="46"/>
      <c r="BX120" s="46"/>
      <c r="BY120" s="46"/>
      <c r="BZ120" s="46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5"/>
      <c r="DP120" s="44"/>
      <c r="DQ120" s="44"/>
      <c r="DR120" s="44"/>
      <c r="DS120" s="44"/>
      <c r="DT120" s="44"/>
      <c r="DU120" s="44"/>
      <c r="DV120" s="44"/>
      <c r="DW120" s="44"/>
      <c r="DX120" s="44"/>
      <c r="DY120" s="45"/>
      <c r="DZ120" s="44"/>
      <c r="EA120" s="44"/>
      <c r="EB120" s="44"/>
      <c r="EC120" s="48"/>
      <c r="ED120" s="50"/>
      <c r="EE120" s="50"/>
      <c r="EF120" s="49"/>
      <c r="EG120" s="49"/>
      <c r="EH120" s="45">
        <v>25</v>
      </c>
      <c r="EI120" s="44">
        <v>6</v>
      </c>
      <c r="EJ120" s="44">
        <v>6</v>
      </c>
      <c r="EK120" s="43">
        <v>6</v>
      </c>
      <c r="EL120" s="43">
        <v>5</v>
      </c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>
        <v>5</v>
      </c>
      <c r="FR120" s="44">
        <v>1</v>
      </c>
      <c r="FS120" s="44"/>
      <c r="FT120" s="44">
        <v>1</v>
      </c>
      <c r="FU120" s="44">
        <v>1</v>
      </c>
      <c r="FV120" s="44">
        <v>25</v>
      </c>
      <c r="FW120" s="44">
        <v>6</v>
      </c>
      <c r="FX120" s="44"/>
      <c r="FY120" s="43">
        <v>2</v>
      </c>
      <c r="FZ120" s="43"/>
      <c r="GA120" s="44">
        <v>20</v>
      </c>
      <c r="GB120" s="44">
        <v>5</v>
      </c>
      <c r="GC120" s="44"/>
      <c r="GD120" s="44"/>
      <c r="GE120" s="44"/>
      <c r="GF120" s="44">
        <v>20</v>
      </c>
      <c r="GG120" s="44">
        <v>5</v>
      </c>
      <c r="GH120" s="44"/>
      <c r="GI120" s="43">
        <v>5</v>
      </c>
      <c r="GJ120" s="43">
        <v>7</v>
      </c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14">
        <v>5</v>
      </c>
      <c r="GV120" s="14">
        <v>1</v>
      </c>
      <c r="GW120" s="14"/>
      <c r="GX120" s="14"/>
      <c r="GY120" s="14"/>
      <c r="GZ120" s="17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</row>
    <row r="121" spans="1:227" s="5" customFormat="1" ht="24.95" customHeight="1" x14ac:dyDescent="0.25">
      <c r="A121" s="62" t="s">
        <v>83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39"/>
      <c r="GY121" s="39"/>
      <c r="GZ121" s="20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</row>
    <row r="122" spans="1:227" ht="99.95" customHeight="1" x14ac:dyDescent="0.2">
      <c r="A122" s="10" t="s">
        <v>95</v>
      </c>
      <c r="B122" s="9" t="s">
        <v>96</v>
      </c>
      <c r="C122" s="28" t="s">
        <v>97</v>
      </c>
      <c r="D122" s="28" t="s">
        <v>98</v>
      </c>
      <c r="E122" s="22" t="s">
        <v>176</v>
      </c>
      <c r="F122" s="22" t="s">
        <v>175</v>
      </c>
      <c r="G122" s="22" t="s">
        <v>267</v>
      </c>
      <c r="H122" s="22" t="s">
        <v>299</v>
      </c>
      <c r="I122" s="22" t="s">
        <v>99</v>
      </c>
      <c r="J122" s="22" t="s">
        <v>177</v>
      </c>
      <c r="K122" s="22" t="s">
        <v>178</v>
      </c>
      <c r="L122" s="22" t="s">
        <v>285</v>
      </c>
      <c r="M122" s="22" t="s">
        <v>300</v>
      </c>
      <c r="N122" s="22" t="s">
        <v>100</v>
      </c>
      <c r="O122" s="22" t="s">
        <v>198</v>
      </c>
      <c r="P122" s="22" t="s">
        <v>199</v>
      </c>
      <c r="Q122" s="22" t="s">
        <v>268</v>
      </c>
      <c r="R122" s="22" t="s">
        <v>301</v>
      </c>
      <c r="S122" s="22" t="s">
        <v>101</v>
      </c>
      <c r="T122" s="22" t="s">
        <v>200</v>
      </c>
      <c r="U122" s="22" t="s">
        <v>197</v>
      </c>
      <c r="V122" s="22" t="s">
        <v>284</v>
      </c>
      <c r="W122" s="22" t="s">
        <v>302</v>
      </c>
      <c r="X122" s="22" t="s">
        <v>102</v>
      </c>
      <c r="Y122" s="22" t="s">
        <v>179</v>
      </c>
      <c r="Z122" s="22" t="s">
        <v>180</v>
      </c>
      <c r="AA122" s="22" t="s">
        <v>269</v>
      </c>
      <c r="AB122" s="22" t="s">
        <v>303</v>
      </c>
      <c r="AC122" s="22" t="s">
        <v>103</v>
      </c>
      <c r="AD122" s="22" t="s">
        <v>201</v>
      </c>
      <c r="AE122" s="22" t="s">
        <v>202</v>
      </c>
      <c r="AF122" s="22" t="s">
        <v>297</v>
      </c>
      <c r="AG122" s="22" t="s">
        <v>304</v>
      </c>
      <c r="AH122" s="22" t="s">
        <v>104</v>
      </c>
      <c r="AI122" s="22" t="s">
        <v>181</v>
      </c>
      <c r="AJ122" s="22" t="s">
        <v>183</v>
      </c>
      <c r="AK122" s="22" t="s">
        <v>270</v>
      </c>
      <c r="AL122" s="22" t="s">
        <v>305</v>
      </c>
      <c r="AM122" s="29" t="s">
        <v>241</v>
      </c>
      <c r="AN122" s="22" t="s">
        <v>242</v>
      </c>
      <c r="AO122" s="22" t="s">
        <v>231</v>
      </c>
      <c r="AP122" s="22" t="s">
        <v>306</v>
      </c>
      <c r="AQ122" s="22" t="s">
        <v>307</v>
      </c>
      <c r="AR122" s="29" t="s">
        <v>105</v>
      </c>
      <c r="AS122" s="22" t="s">
        <v>182</v>
      </c>
      <c r="AT122" s="22" t="s">
        <v>184</v>
      </c>
      <c r="AU122" s="22" t="s">
        <v>271</v>
      </c>
      <c r="AV122" s="22" t="s">
        <v>308</v>
      </c>
      <c r="AW122" s="30" t="s">
        <v>106</v>
      </c>
      <c r="AX122" s="22" t="s">
        <v>203</v>
      </c>
      <c r="AY122" s="22" t="s">
        <v>204</v>
      </c>
      <c r="AZ122" s="22" t="s">
        <v>293</v>
      </c>
      <c r="BA122" s="22" t="s">
        <v>309</v>
      </c>
      <c r="BB122" s="29" t="s">
        <v>107</v>
      </c>
      <c r="BC122" s="22" t="s">
        <v>185</v>
      </c>
      <c r="BD122" s="22" t="s">
        <v>191</v>
      </c>
      <c r="BE122" s="22" t="s">
        <v>310</v>
      </c>
      <c r="BF122" s="22" t="s">
        <v>311</v>
      </c>
      <c r="BG122" s="29" t="s">
        <v>108</v>
      </c>
      <c r="BH122" s="22" t="s">
        <v>186</v>
      </c>
      <c r="BI122" s="22" t="s">
        <v>192</v>
      </c>
      <c r="BJ122" s="22" t="s">
        <v>286</v>
      </c>
      <c r="BK122" s="22" t="s">
        <v>312</v>
      </c>
      <c r="BL122" s="29" t="s">
        <v>243</v>
      </c>
      <c r="BM122" s="22" t="s">
        <v>244</v>
      </c>
      <c r="BN122" s="22" t="s">
        <v>232</v>
      </c>
      <c r="BO122" s="22" t="s">
        <v>272</v>
      </c>
      <c r="BP122" s="22" t="s">
        <v>313</v>
      </c>
      <c r="BQ122" s="22" t="s">
        <v>109</v>
      </c>
      <c r="BR122" s="22" t="s">
        <v>205</v>
      </c>
      <c r="BS122" s="22" t="s">
        <v>206</v>
      </c>
      <c r="BT122" s="22" t="s">
        <v>273</v>
      </c>
      <c r="BU122" s="22" t="s">
        <v>314</v>
      </c>
      <c r="BV122" s="22" t="s">
        <v>245</v>
      </c>
      <c r="BW122" s="22" t="s">
        <v>246</v>
      </c>
      <c r="BX122" s="22" t="s">
        <v>233</v>
      </c>
      <c r="BY122" s="22" t="s">
        <v>315</v>
      </c>
      <c r="BZ122" s="22" t="s">
        <v>316</v>
      </c>
      <c r="CA122" s="29" t="s">
        <v>247</v>
      </c>
      <c r="CB122" s="22" t="s">
        <v>248</v>
      </c>
      <c r="CC122" s="22" t="s">
        <v>234</v>
      </c>
      <c r="CD122" s="22" t="s">
        <v>274</v>
      </c>
      <c r="CE122" s="22" t="s">
        <v>317</v>
      </c>
      <c r="CF122" s="29" t="s">
        <v>249</v>
      </c>
      <c r="CG122" s="22" t="s">
        <v>250</v>
      </c>
      <c r="CH122" s="22" t="s">
        <v>235</v>
      </c>
      <c r="CI122" s="22" t="s">
        <v>318</v>
      </c>
      <c r="CJ122" s="22" t="s">
        <v>319</v>
      </c>
      <c r="CK122" s="29" t="s">
        <v>110</v>
      </c>
      <c r="CL122" s="22" t="s">
        <v>207</v>
      </c>
      <c r="CM122" s="22" t="s">
        <v>208</v>
      </c>
      <c r="CN122" s="22" t="s">
        <v>275</v>
      </c>
      <c r="CO122" s="22" t="s">
        <v>320</v>
      </c>
      <c r="CP122" s="29" t="s">
        <v>264</v>
      </c>
      <c r="CQ122" s="22" t="s">
        <v>265</v>
      </c>
      <c r="CR122" s="22" t="s">
        <v>266</v>
      </c>
      <c r="CS122" s="22" t="s">
        <v>321</v>
      </c>
      <c r="CT122" s="22" t="s">
        <v>322</v>
      </c>
      <c r="CU122" s="29" t="s">
        <v>125</v>
      </c>
      <c r="CV122" s="22" t="s">
        <v>209</v>
      </c>
      <c r="CW122" s="22" t="s">
        <v>210</v>
      </c>
      <c r="CX122" s="22" t="s">
        <v>323</v>
      </c>
      <c r="CY122" s="22" t="s">
        <v>324</v>
      </c>
      <c r="CZ122" s="29" t="s">
        <v>251</v>
      </c>
      <c r="DA122" s="22" t="s">
        <v>252</v>
      </c>
      <c r="DB122" s="22" t="s">
        <v>236</v>
      </c>
      <c r="DC122" s="22" t="s">
        <v>287</v>
      </c>
      <c r="DD122" s="22" t="s">
        <v>325</v>
      </c>
      <c r="DE122" s="29" t="s">
        <v>253</v>
      </c>
      <c r="DF122" s="22" t="s">
        <v>254</v>
      </c>
      <c r="DG122" s="22" t="s">
        <v>237</v>
      </c>
      <c r="DH122" s="22" t="s">
        <v>292</v>
      </c>
      <c r="DI122" s="22" t="s">
        <v>326</v>
      </c>
      <c r="DJ122" s="29" t="s">
        <v>111</v>
      </c>
      <c r="DK122" s="22" t="s">
        <v>187</v>
      </c>
      <c r="DL122" s="22" t="s">
        <v>193</v>
      </c>
      <c r="DM122" s="22" t="s">
        <v>276</v>
      </c>
      <c r="DN122" s="22" t="s">
        <v>327</v>
      </c>
      <c r="DO122" s="30" t="s">
        <v>112</v>
      </c>
      <c r="DP122" s="22" t="s">
        <v>211</v>
      </c>
      <c r="DQ122" s="22" t="s">
        <v>212</v>
      </c>
      <c r="DR122" s="22" t="s">
        <v>277</v>
      </c>
      <c r="DS122" s="22" t="s">
        <v>328</v>
      </c>
      <c r="DT122" s="29" t="s">
        <v>113</v>
      </c>
      <c r="DU122" s="22" t="s">
        <v>188</v>
      </c>
      <c r="DV122" s="22" t="s">
        <v>194</v>
      </c>
      <c r="DW122" s="22" t="s">
        <v>298</v>
      </c>
      <c r="DX122" s="22" t="s">
        <v>329</v>
      </c>
      <c r="DY122" s="30" t="s">
        <v>114</v>
      </c>
      <c r="DZ122" s="22" t="s">
        <v>213</v>
      </c>
      <c r="EA122" s="22" t="s">
        <v>214</v>
      </c>
      <c r="EB122" s="22" t="s">
        <v>288</v>
      </c>
      <c r="EC122" s="22" t="s">
        <v>330</v>
      </c>
      <c r="ED122" s="30" t="s">
        <v>294</v>
      </c>
      <c r="EE122" s="30" t="s">
        <v>294</v>
      </c>
      <c r="EF122" s="28" t="s">
        <v>331</v>
      </c>
      <c r="EG122" s="28" t="s">
        <v>332</v>
      </c>
      <c r="EH122" s="30" t="s">
        <v>115</v>
      </c>
      <c r="EI122" s="22" t="s">
        <v>215</v>
      </c>
      <c r="EJ122" s="22" t="s">
        <v>216</v>
      </c>
      <c r="EK122" s="22" t="s">
        <v>289</v>
      </c>
      <c r="EL122" s="22" t="s">
        <v>333</v>
      </c>
      <c r="EM122" s="29" t="s">
        <v>116</v>
      </c>
      <c r="EN122" s="22" t="s">
        <v>217</v>
      </c>
      <c r="EO122" s="22" t="s">
        <v>218</v>
      </c>
      <c r="EP122" s="22" t="s">
        <v>278</v>
      </c>
      <c r="EQ122" s="22" t="s">
        <v>334</v>
      </c>
      <c r="ER122" s="29" t="s">
        <v>255</v>
      </c>
      <c r="ES122" s="22" t="s">
        <v>256</v>
      </c>
      <c r="ET122" s="22" t="s">
        <v>238</v>
      </c>
      <c r="EU122" s="22" t="s">
        <v>335</v>
      </c>
      <c r="EV122" s="22" t="s">
        <v>336</v>
      </c>
      <c r="EW122" s="29" t="s">
        <v>117</v>
      </c>
      <c r="EX122" s="22" t="s">
        <v>189</v>
      </c>
      <c r="EY122" s="22" t="s">
        <v>195</v>
      </c>
      <c r="EZ122" s="22" t="s">
        <v>279</v>
      </c>
      <c r="FA122" s="22" t="s">
        <v>337</v>
      </c>
      <c r="FB122" s="29" t="s">
        <v>118</v>
      </c>
      <c r="FC122" s="22" t="s">
        <v>219</v>
      </c>
      <c r="FD122" s="22" t="s">
        <v>220</v>
      </c>
      <c r="FE122" s="22" t="s">
        <v>290</v>
      </c>
      <c r="FF122" s="22" t="s">
        <v>338</v>
      </c>
      <c r="FG122" s="29" t="s">
        <v>119</v>
      </c>
      <c r="FH122" s="22" t="s">
        <v>221</v>
      </c>
      <c r="FI122" s="22" t="s">
        <v>222</v>
      </c>
      <c r="FJ122" s="22" t="s">
        <v>291</v>
      </c>
      <c r="FK122" s="22" t="s">
        <v>339</v>
      </c>
      <c r="FL122" s="29" t="s">
        <v>120</v>
      </c>
      <c r="FM122" s="22" t="s">
        <v>190</v>
      </c>
      <c r="FN122" s="22" t="s">
        <v>196</v>
      </c>
      <c r="FO122" s="22" t="s">
        <v>280</v>
      </c>
      <c r="FP122" s="22" t="s">
        <v>340</v>
      </c>
      <c r="FQ122" s="22" t="s">
        <v>121</v>
      </c>
      <c r="FR122" s="22" t="s">
        <v>223</v>
      </c>
      <c r="FS122" s="22" t="s">
        <v>224</v>
      </c>
      <c r="FT122" s="22" t="s">
        <v>281</v>
      </c>
      <c r="FU122" s="22" t="s">
        <v>341</v>
      </c>
      <c r="FV122" s="29" t="s">
        <v>261</v>
      </c>
      <c r="FW122" s="22" t="s">
        <v>262</v>
      </c>
      <c r="FX122" s="22" t="s">
        <v>263</v>
      </c>
      <c r="FY122" s="22" t="s">
        <v>282</v>
      </c>
      <c r="FZ122" s="22" t="s">
        <v>342</v>
      </c>
      <c r="GA122" s="29" t="s">
        <v>257</v>
      </c>
      <c r="GB122" s="22" t="s">
        <v>258</v>
      </c>
      <c r="GC122" s="22" t="s">
        <v>239</v>
      </c>
      <c r="GD122" s="22" t="s">
        <v>343</v>
      </c>
      <c r="GE122" s="22" t="s">
        <v>344</v>
      </c>
      <c r="GF122" s="29" t="s">
        <v>122</v>
      </c>
      <c r="GG122" s="22" t="s">
        <v>225</v>
      </c>
      <c r="GH122" s="22" t="s">
        <v>226</v>
      </c>
      <c r="GI122" s="22" t="s">
        <v>283</v>
      </c>
      <c r="GJ122" s="22" t="s">
        <v>345</v>
      </c>
      <c r="GK122" s="29" t="s">
        <v>123</v>
      </c>
      <c r="GL122" s="22" t="s">
        <v>227</v>
      </c>
      <c r="GM122" s="22" t="s">
        <v>228</v>
      </c>
      <c r="GN122" s="22" t="s">
        <v>296</v>
      </c>
      <c r="GO122" s="22" t="s">
        <v>346</v>
      </c>
      <c r="GP122" s="29" t="s">
        <v>259</v>
      </c>
      <c r="GQ122" s="22" t="s">
        <v>260</v>
      </c>
      <c r="GR122" s="22" t="s">
        <v>240</v>
      </c>
      <c r="GS122" s="22" t="s">
        <v>347</v>
      </c>
      <c r="GT122" s="22" t="s">
        <v>348</v>
      </c>
      <c r="GU122" s="22" t="s">
        <v>124</v>
      </c>
      <c r="GV122" s="22" t="s">
        <v>229</v>
      </c>
      <c r="GW122" s="22" t="s">
        <v>230</v>
      </c>
      <c r="GX122" s="22" t="s">
        <v>295</v>
      </c>
      <c r="GY122" s="22" t="s">
        <v>349</v>
      </c>
      <c r="GZ122" s="17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</row>
    <row r="123" spans="1:227" ht="63.75" customHeight="1" thickBot="1" x14ac:dyDescent="0.25">
      <c r="A123" s="6" t="s">
        <v>0</v>
      </c>
      <c r="B123" s="7" t="s">
        <v>149</v>
      </c>
      <c r="C123" s="31" t="s">
        <v>5</v>
      </c>
      <c r="D123" s="31">
        <v>40</v>
      </c>
      <c r="E123" s="14">
        <v>10</v>
      </c>
      <c r="F123" s="14">
        <v>10</v>
      </c>
      <c r="G123" s="27">
        <v>7</v>
      </c>
      <c r="H123" s="43">
        <v>3</v>
      </c>
      <c r="I123" s="44">
        <v>130</v>
      </c>
      <c r="J123" s="44">
        <v>33</v>
      </c>
      <c r="K123" s="44">
        <v>32</v>
      </c>
      <c r="L123" s="43">
        <v>20</v>
      </c>
      <c r="M123" s="43">
        <v>33</v>
      </c>
      <c r="N123" s="44">
        <v>120</v>
      </c>
      <c r="O123" s="44">
        <v>30</v>
      </c>
      <c r="P123" s="44">
        <v>30</v>
      </c>
      <c r="Q123" s="43">
        <v>30</v>
      </c>
      <c r="R123" s="43">
        <v>20</v>
      </c>
      <c r="S123" s="44">
        <v>10</v>
      </c>
      <c r="T123" s="44">
        <v>3</v>
      </c>
      <c r="U123" s="44">
        <v>2</v>
      </c>
      <c r="V123" s="43">
        <v>2</v>
      </c>
      <c r="W123" s="43">
        <v>2</v>
      </c>
      <c r="X123" s="44">
        <v>55</v>
      </c>
      <c r="Y123" s="44">
        <v>14</v>
      </c>
      <c r="Z123" s="44">
        <v>13</v>
      </c>
      <c r="AA123" s="43">
        <v>14</v>
      </c>
      <c r="AB123" s="43">
        <v>14</v>
      </c>
      <c r="AC123" s="44">
        <v>25</v>
      </c>
      <c r="AD123" s="44">
        <v>6</v>
      </c>
      <c r="AE123" s="44">
        <v>6</v>
      </c>
      <c r="AF123" s="43">
        <v>3</v>
      </c>
      <c r="AG123" s="43">
        <v>6</v>
      </c>
      <c r="AH123" s="44">
        <v>65</v>
      </c>
      <c r="AI123" s="44">
        <v>16</v>
      </c>
      <c r="AJ123" s="44">
        <v>16</v>
      </c>
      <c r="AK123" s="43">
        <v>19</v>
      </c>
      <c r="AL123" s="43">
        <v>14</v>
      </c>
      <c r="AM123" s="44"/>
      <c r="AN123" s="44"/>
      <c r="AO123" s="44"/>
      <c r="AP123" s="44"/>
      <c r="AQ123" s="44"/>
      <c r="AR123" s="44">
        <v>80</v>
      </c>
      <c r="AS123" s="44">
        <v>20</v>
      </c>
      <c r="AT123" s="44">
        <v>20</v>
      </c>
      <c r="AU123" s="43">
        <v>20</v>
      </c>
      <c r="AV123" s="43">
        <v>20</v>
      </c>
      <c r="AW123" s="45"/>
      <c r="AX123" s="44"/>
      <c r="AY123" s="44"/>
      <c r="AZ123" s="44"/>
      <c r="BA123" s="44"/>
      <c r="BB123" s="44">
        <v>65</v>
      </c>
      <c r="BC123" s="44">
        <v>16</v>
      </c>
      <c r="BD123" s="44">
        <v>16</v>
      </c>
      <c r="BE123" s="44"/>
      <c r="BF123" s="44">
        <v>16</v>
      </c>
      <c r="BG123" s="44">
        <v>145</v>
      </c>
      <c r="BH123" s="44">
        <v>36</v>
      </c>
      <c r="BI123" s="44">
        <v>36</v>
      </c>
      <c r="BJ123" s="44"/>
      <c r="BK123" s="44"/>
      <c r="BL123" s="44">
        <v>35</v>
      </c>
      <c r="BM123" s="44">
        <v>9</v>
      </c>
      <c r="BN123" s="44">
        <v>6</v>
      </c>
      <c r="BO123" s="43">
        <v>7</v>
      </c>
      <c r="BP123" s="43">
        <v>9</v>
      </c>
      <c r="BQ123" s="44">
        <v>55</v>
      </c>
      <c r="BR123" s="44">
        <v>14</v>
      </c>
      <c r="BS123" s="44">
        <v>13</v>
      </c>
      <c r="BT123" s="43">
        <v>10</v>
      </c>
      <c r="BU123" s="43">
        <v>13</v>
      </c>
      <c r="BV123" s="46"/>
      <c r="BW123" s="46"/>
      <c r="BX123" s="46"/>
      <c r="BY123" s="46"/>
      <c r="BZ123" s="46"/>
      <c r="CA123" s="44">
        <v>90</v>
      </c>
      <c r="CB123" s="44">
        <v>23</v>
      </c>
      <c r="CC123" s="44">
        <v>15</v>
      </c>
      <c r="CD123" s="47">
        <v>8</v>
      </c>
      <c r="CE123" s="47">
        <v>20</v>
      </c>
      <c r="CF123" s="44">
        <v>15</v>
      </c>
      <c r="CG123" s="44">
        <v>4</v>
      </c>
      <c r="CH123" s="44">
        <v>4</v>
      </c>
      <c r="CI123" s="44"/>
      <c r="CJ123" s="44">
        <v>4</v>
      </c>
      <c r="CK123" s="44">
        <v>40</v>
      </c>
      <c r="CL123" s="44">
        <v>10</v>
      </c>
      <c r="CM123" s="44">
        <v>10</v>
      </c>
      <c r="CN123" s="43">
        <v>10</v>
      </c>
      <c r="CO123" s="43">
        <v>10</v>
      </c>
      <c r="CP123" s="44">
        <v>65</v>
      </c>
      <c r="CQ123" s="44">
        <v>16</v>
      </c>
      <c r="CR123" s="44">
        <v>10</v>
      </c>
      <c r="CS123" s="44"/>
      <c r="CT123" s="44">
        <v>12</v>
      </c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>
        <v>15</v>
      </c>
      <c r="DF123" s="44">
        <v>4</v>
      </c>
      <c r="DG123" s="44">
        <v>3</v>
      </c>
      <c r="DH123" s="44">
        <f>4+2</f>
        <v>6</v>
      </c>
      <c r="DI123" s="44">
        <v>2</v>
      </c>
      <c r="DJ123" s="44">
        <v>55</v>
      </c>
      <c r="DK123" s="44">
        <v>14</v>
      </c>
      <c r="DL123" s="44">
        <v>14</v>
      </c>
      <c r="DM123" s="43">
        <v>14</v>
      </c>
      <c r="DN123" s="43"/>
      <c r="DO123" s="45">
        <v>40</v>
      </c>
      <c r="DP123" s="44">
        <v>10</v>
      </c>
      <c r="DQ123" s="44">
        <v>10</v>
      </c>
      <c r="DR123" s="43">
        <v>10</v>
      </c>
      <c r="DS123" s="43">
        <v>10</v>
      </c>
      <c r="DT123" s="44">
        <v>13</v>
      </c>
      <c r="DU123" s="44">
        <v>3</v>
      </c>
      <c r="DV123" s="44">
        <v>3</v>
      </c>
      <c r="DW123" s="44"/>
      <c r="DX123" s="44">
        <v>3</v>
      </c>
      <c r="DY123" s="45"/>
      <c r="DZ123" s="44"/>
      <c r="EA123" s="44"/>
      <c r="EB123" s="44"/>
      <c r="EC123" s="48"/>
      <c r="ED123" s="50">
        <v>15</v>
      </c>
      <c r="EE123" s="53">
        <v>4</v>
      </c>
      <c r="EF123" s="54"/>
      <c r="EG123" s="54"/>
      <c r="EH123" s="45">
        <v>105</v>
      </c>
      <c r="EI123" s="44">
        <v>26</v>
      </c>
      <c r="EJ123" s="44">
        <v>26</v>
      </c>
      <c r="EK123" s="43">
        <v>24</v>
      </c>
      <c r="EL123" s="43">
        <v>26</v>
      </c>
      <c r="EM123" s="44">
        <v>55</v>
      </c>
      <c r="EN123" s="44">
        <v>14</v>
      </c>
      <c r="EO123" s="44">
        <v>13</v>
      </c>
      <c r="EP123" s="43">
        <v>14</v>
      </c>
      <c r="EQ123" s="43"/>
      <c r="ER123" s="44">
        <v>20</v>
      </c>
      <c r="ES123" s="44">
        <v>5</v>
      </c>
      <c r="ET123" s="44">
        <v>4</v>
      </c>
      <c r="EU123" s="44"/>
      <c r="EV123" s="44"/>
      <c r="EW123" s="44">
        <v>20</v>
      </c>
      <c r="EX123" s="44">
        <v>5</v>
      </c>
      <c r="EY123" s="44">
        <v>5</v>
      </c>
      <c r="EZ123" s="43">
        <v>3</v>
      </c>
      <c r="FA123" s="43">
        <v>5</v>
      </c>
      <c r="FB123" s="44">
        <v>10</v>
      </c>
      <c r="FC123" s="44">
        <v>3</v>
      </c>
      <c r="FD123" s="44">
        <v>2</v>
      </c>
      <c r="FE123" s="43">
        <v>2</v>
      </c>
      <c r="FF123" s="43">
        <v>1</v>
      </c>
      <c r="FG123" s="44">
        <v>25</v>
      </c>
      <c r="FH123" s="44">
        <v>6</v>
      </c>
      <c r="FI123" s="44">
        <v>6</v>
      </c>
      <c r="FJ123" s="43">
        <v>3</v>
      </c>
      <c r="FK123" s="43">
        <v>3</v>
      </c>
      <c r="FL123" s="44"/>
      <c r="FM123" s="44"/>
      <c r="FN123" s="44"/>
      <c r="FO123" s="43">
        <f>3+10</f>
        <v>13</v>
      </c>
      <c r="FP123" s="43">
        <v>10</v>
      </c>
      <c r="FQ123" s="44">
        <v>25</v>
      </c>
      <c r="FR123" s="44">
        <v>6</v>
      </c>
      <c r="FS123" s="44">
        <v>6</v>
      </c>
      <c r="FT123" s="44"/>
      <c r="FU123" s="44">
        <v>2</v>
      </c>
      <c r="FV123" s="44">
        <v>60</v>
      </c>
      <c r="FW123" s="44">
        <v>15</v>
      </c>
      <c r="FX123" s="44">
        <v>9</v>
      </c>
      <c r="FY123" s="43">
        <f>13+20</f>
        <v>33</v>
      </c>
      <c r="FZ123" s="43">
        <v>1</v>
      </c>
      <c r="GA123" s="44">
        <v>15</v>
      </c>
      <c r="GB123" s="44">
        <v>4</v>
      </c>
      <c r="GC123" s="44">
        <v>4</v>
      </c>
      <c r="GD123" s="44"/>
      <c r="GE123" s="44"/>
      <c r="GF123" s="44">
        <v>25</v>
      </c>
      <c r="GG123" s="44">
        <v>6</v>
      </c>
      <c r="GH123" s="44">
        <v>6</v>
      </c>
      <c r="GI123" s="43">
        <v>6</v>
      </c>
      <c r="GJ123" s="43">
        <v>3</v>
      </c>
      <c r="GK123" s="44">
        <v>20</v>
      </c>
      <c r="GL123" s="44">
        <v>5</v>
      </c>
      <c r="GM123" s="44">
        <v>5</v>
      </c>
      <c r="GN123" s="44"/>
      <c r="GO123" s="44">
        <v>5</v>
      </c>
      <c r="GP123" s="44"/>
      <c r="GQ123" s="44"/>
      <c r="GR123" s="44"/>
      <c r="GS123" s="44"/>
      <c r="GT123" s="44"/>
      <c r="GU123" s="44">
        <v>5</v>
      </c>
      <c r="GV123" s="44">
        <v>1</v>
      </c>
      <c r="GW123" s="44">
        <v>1</v>
      </c>
      <c r="GX123" s="44"/>
      <c r="GY123" s="44"/>
      <c r="GZ123" s="17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</row>
    <row r="124" spans="1:227" s="5" customFormat="1" ht="24.95" customHeight="1" x14ac:dyDescent="0.25">
      <c r="A124" s="59" t="s">
        <v>84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1"/>
      <c r="GY124" s="39"/>
      <c r="GZ124" s="20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</row>
    <row r="125" spans="1:227" ht="99.95" customHeight="1" x14ac:dyDescent="0.2">
      <c r="A125" s="10" t="s">
        <v>95</v>
      </c>
      <c r="B125" s="9" t="s">
        <v>96</v>
      </c>
      <c r="C125" s="28" t="s">
        <v>97</v>
      </c>
      <c r="D125" s="28" t="s">
        <v>98</v>
      </c>
      <c r="E125" s="22" t="s">
        <v>176</v>
      </c>
      <c r="F125" s="22" t="s">
        <v>175</v>
      </c>
      <c r="G125" s="22" t="s">
        <v>267</v>
      </c>
      <c r="H125" s="22" t="s">
        <v>299</v>
      </c>
      <c r="I125" s="22" t="s">
        <v>99</v>
      </c>
      <c r="J125" s="22" t="s">
        <v>177</v>
      </c>
      <c r="K125" s="22" t="s">
        <v>178</v>
      </c>
      <c r="L125" s="22" t="s">
        <v>285</v>
      </c>
      <c r="M125" s="22" t="s">
        <v>300</v>
      </c>
      <c r="N125" s="22" t="s">
        <v>100</v>
      </c>
      <c r="O125" s="22" t="s">
        <v>198</v>
      </c>
      <c r="P125" s="22" t="s">
        <v>199</v>
      </c>
      <c r="Q125" s="22" t="s">
        <v>268</v>
      </c>
      <c r="R125" s="22" t="s">
        <v>301</v>
      </c>
      <c r="S125" s="22" t="s">
        <v>101</v>
      </c>
      <c r="T125" s="22" t="s">
        <v>200</v>
      </c>
      <c r="U125" s="22" t="s">
        <v>197</v>
      </c>
      <c r="V125" s="22" t="s">
        <v>284</v>
      </c>
      <c r="W125" s="22" t="s">
        <v>302</v>
      </c>
      <c r="X125" s="22" t="s">
        <v>102</v>
      </c>
      <c r="Y125" s="22" t="s">
        <v>179</v>
      </c>
      <c r="Z125" s="22" t="s">
        <v>180</v>
      </c>
      <c r="AA125" s="22" t="s">
        <v>269</v>
      </c>
      <c r="AB125" s="22" t="s">
        <v>303</v>
      </c>
      <c r="AC125" s="22" t="s">
        <v>103</v>
      </c>
      <c r="AD125" s="22" t="s">
        <v>201</v>
      </c>
      <c r="AE125" s="22" t="s">
        <v>202</v>
      </c>
      <c r="AF125" s="22" t="s">
        <v>297</v>
      </c>
      <c r="AG125" s="22" t="s">
        <v>304</v>
      </c>
      <c r="AH125" s="22" t="s">
        <v>104</v>
      </c>
      <c r="AI125" s="22" t="s">
        <v>181</v>
      </c>
      <c r="AJ125" s="22" t="s">
        <v>183</v>
      </c>
      <c r="AK125" s="22" t="s">
        <v>270</v>
      </c>
      <c r="AL125" s="22" t="s">
        <v>305</v>
      </c>
      <c r="AM125" s="29" t="s">
        <v>241</v>
      </c>
      <c r="AN125" s="22" t="s">
        <v>242</v>
      </c>
      <c r="AO125" s="22" t="s">
        <v>231</v>
      </c>
      <c r="AP125" s="22" t="s">
        <v>306</v>
      </c>
      <c r="AQ125" s="22" t="s">
        <v>307</v>
      </c>
      <c r="AR125" s="29" t="s">
        <v>105</v>
      </c>
      <c r="AS125" s="22" t="s">
        <v>182</v>
      </c>
      <c r="AT125" s="22" t="s">
        <v>184</v>
      </c>
      <c r="AU125" s="22" t="s">
        <v>271</v>
      </c>
      <c r="AV125" s="22" t="s">
        <v>308</v>
      </c>
      <c r="AW125" s="30" t="s">
        <v>106</v>
      </c>
      <c r="AX125" s="22" t="s">
        <v>203</v>
      </c>
      <c r="AY125" s="22" t="s">
        <v>204</v>
      </c>
      <c r="AZ125" s="22" t="s">
        <v>293</v>
      </c>
      <c r="BA125" s="22" t="s">
        <v>309</v>
      </c>
      <c r="BB125" s="29" t="s">
        <v>107</v>
      </c>
      <c r="BC125" s="22" t="s">
        <v>185</v>
      </c>
      <c r="BD125" s="22" t="s">
        <v>191</v>
      </c>
      <c r="BE125" s="22" t="s">
        <v>310</v>
      </c>
      <c r="BF125" s="22" t="s">
        <v>311</v>
      </c>
      <c r="BG125" s="29" t="s">
        <v>108</v>
      </c>
      <c r="BH125" s="22" t="s">
        <v>186</v>
      </c>
      <c r="BI125" s="22" t="s">
        <v>192</v>
      </c>
      <c r="BJ125" s="22" t="s">
        <v>286</v>
      </c>
      <c r="BK125" s="22" t="s">
        <v>312</v>
      </c>
      <c r="BL125" s="29" t="s">
        <v>243</v>
      </c>
      <c r="BM125" s="22" t="s">
        <v>244</v>
      </c>
      <c r="BN125" s="22" t="s">
        <v>232</v>
      </c>
      <c r="BO125" s="22" t="s">
        <v>272</v>
      </c>
      <c r="BP125" s="22" t="s">
        <v>313</v>
      </c>
      <c r="BQ125" s="22" t="s">
        <v>109</v>
      </c>
      <c r="BR125" s="22" t="s">
        <v>205</v>
      </c>
      <c r="BS125" s="22" t="s">
        <v>206</v>
      </c>
      <c r="BT125" s="22" t="s">
        <v>273</v>
      </c>
      <c r="BU125" s="22" t="s">
        <v>314</v>
      </c>
      <c r="BV125" s="22" t="s">
        <v>245</v>
      </c>
      <c r="BW125" s="22" t="s">
        <v>246</v>
      </c>
      <c r="BX125" s="22" t="s">
        <v>233</v>
      </c>
      <c r="BY125" s="22" t="s">
        <v>315</v>
      </c>
      <c r="BZ125" s="22" t="s">
        <v>316</v>
      </c>
      <c r="CA125" s="29" t="s">
        <v>247</v>
      </c>
      <c r="CB125" s="22" t="s">
        <v>248</v>
      </c>
      <c r="CC125" s="22" t="s">
        <v>234</v>
      </c>
      <c r="CD125" s="22" t="s">
        <v>274</v>
      </c>
      <c r="CE125" s="22" t="s">
        <v>317</v>
      </c>
      <c r="CF125" s="29" t="s">
        <v>249</v>
      </c>
      <c r="CG125" s="22" t="s">
        <v>250</v>
      </c>
      <c r="CH125" s="22" t="s">
        <v>235</v>
      </c>
      <c r="CI125" s="22" t="s">
        <v>318</v>
      </c>
      <c r="CJ125" s="22" t="s">
        <v>319</v>
      </c>
      <c r="CK125" s="29" t="s">
        <v>110</v>
      </c>
      <c r="CL125" s="22" t="s">
        <v>207</v>
      </c>
      <c r="CM125" s="22" t="s">
        <v>208</v>
      </c>
      <c r="CN125" s="22" t="s">
        <v>275</v>
      </c>
      <c r="CO125" s="22" t="s">
        <v>320</v>
      </c>
      <c r="CP125" s="29" t="s">
        <v>264</v>
      </c>
      <c r="CQ125" s="22" t="s">
        <v>265</v>
      </c>
      <c r="CR125" s="22" t="s">
        <v>266</v>
      </c>
      <c r="CS125" s="22" t="s">
        <v>321</v>
      </c>
      <c r="CT125" s="22" t="s">
        <v>322</v>
      </c>
      <c r="CU125" s="29" t="s">
        <v>125</v>
      </c>
      <c r="CV125" s="22" t="s">
        <v>209</v>
      </c>
      <c r="CW125" s="22" t="s">
        <v>210</v>
      </c>
      <c r="CX125" s="22" t="s">
        <v>323</v>
      </c>
      <c r="CY125" s="22" t="s">
        <v>324</v>
      </c>
      <c r="CZ125" s="29" t="s">
        <v>251</v>
      </c>
      <c r="DA125" s="22" t="s">
        <v>252</v>
      </c>
      <c r="DB125" s="22" t="s">
        <v>236</v>
      </c>
      <c r="DC125" s="22" t="s">
        <v>287</v>
      </c>
      <c r="DD125" s="22" t="s">
        <v>325</v>
      </c>
      <c r="DE125" s="29" t="s">
        <v>253</v>
      </c>
      <c r="DF125" s="22" t="s">
        <v>254</v>
      </c>
      <c r="DG125" s="22" t="s">
        <v>237</v>
      </c>
      <c r="DH125" s="22" t="s">
        <v>292</v>
      </c>
      <c r="DI125" s="22" t="s">
        <v>326</v>
      </c>
      <c r="DJ125" s="29" t="s">
        <v>111</v>
      </c>
      <c r="DK125" s="22" t="s">
        <v>187</v>
      </c>
      <c r="DL125" s="22" t="s">
        <v>193</v>
      </c>
      <c r="DM125" s="22" t="s">
        <v>276</v>
      </c>
      <c r="DN125" s="22" t="s">
        <v>327</v>
      </c>
      <c r="DO125" s="30" t="s">
        <v>112</v>
      </c>
      <c r="DP125" s="22" t="s">
        <v>211</v>
      </c>
      <c r="DQ125" s="22" t="s">
        <v>212</v>
      </c>
      <c r="DR125" s="22" t="s">
        <v>277</v>
      </c>
      <c r="DS125" s="22" t="s">
        <v>328</v>
      </c>
      <c r="DT125" s="29" t="s">
        <v>113</v>
      </c>
      <c r="DU125" s="22" t="s">
        <v>188</v>
      </c>
      <c r="DV125" s="22" t="s">
        <v>194</v>
      </c>
      <c r="DW125" s="22" t="s">
        <v>298</v>
      </c>
      <c r="DX125" s="22" t="s">
        <v>329</v>
      </c>
      <c r="DY125" s="30" t="s">
        <v>114</v>
      </c>
      <c r="DZ125" s="22" t="s">
        <v>213</v>
      </c>
      <c r="EA125" s="22" t="s">
        <v>214</v>
      </c>
      <c r="EB125" s="22" t="s">
        <v>288</v>
      </c>
      <c r="EC125" s="22" t="s">
        <v>330</v>
      </c>
      <c r="ED125" s="30" t="s">
        <v>294</v>
      </c>
      <c r="EE125" s="30" t="s">
        <v>294</v>
      </c>
      <c r="EF125" s="28" t="s">
        <v>331</v>
      </c>
      <c r="EG125" s="28" t="s">
        <v>332</v>
      </c>
      <c r="EH125" s="30" t="s">
        <v>115</v>
      </c>
      <c r="EI125" s="22" t="s">
        <v>215</v>
      </c>
      <c r="EJ125" s="22" t="s">
        <v>216</v>
      </c>
      <c r="EK125" s="22" t="s">
        <v>289</v>
      </c>
      <c r="EL125" s="22" t="s">
        <v>333</v>
      </c>
      <c r="EM125" s="29" t="s">
        <v>116</v>
      </c>
      <c r="EN125" s="22" t="s">
        <v>217</v>
      </c>
      <c r="EO125" s="22" t="s">
        <v>218</v>
      </c>
      <c r="EP125" s="22" t="s">
        <v>278</v>
      </c>
      <c r="EQ125" s="22" t="s">
        <v>334</v>
      </c>
      <c r="ER125" s="29" t="s">
        <v>255</v>
      </c>
      <c r="ES125" s="22" t="s">
        <v>256</v>
      </c>
      <c r="ET125" s="22" t="s">
        <v>238</v>
      </c>
      <c r="EU125" s="22" t="s">
        <v>335</v>
      </c>
      <c r="EV125" s="22" t="s">
        <v>336</v>
      </c>
      <c r="EW125" s="29" t="s">
        <v>117</v>
      </c>
      <c r="EX125" s="22" t="s">
        <v>189</v>
      </c>
      <c r="EY125" s="22" t="s">
        <v>195</v>
      </c>
      <c r="EZ125" s="22" t="s">
        <v>279</v>
      </c>
      <c r="FA125" s="22" t="s">
        <v>337</v>
      </c>
      <c r="FB125" s="29" t="s">
        <v>118</v>
      </c>
      <c r="FC125" s="22" t="s">
        <v>219</v>
      </c>
      <c r="FD125" s="22" t="s">
        <v>220</v>
      </c>
      <c r="FE125" s="22" t="s">
        <v>290</v>
      </c>
      <c r="FF125" s="22" t="s">
        <v>338</v>
      </c>
      <c r="FG125" s="29" t="s">
        <v>119</v>
      </c>
      <c r="FH125" s="22" t="s">
        <v>221</v>
      </c>
      <c r="FI125" s="22" t="s">
        <v>222</v>
      </c>
      <c r="FJ125" s="22" t="s">
        <v>291</v>
      </c>
      <c r="FK125" s="22" t="s">
        <v>339</v>
      </c>
      <c r="FL125" s="29" t="s">
        <v>120</v>
      </c>
      <c r="FM125" s="22" t="s">
        <v>190</v>
      </c>
      <c r="FN125" s="22" t="s">
        <v>196</v>
      </c>
      <c r="FO125" s="22" t="s">
        <v>280</v>
      </c>
      <c r="FP125" s="22" t="s">
        <v>340</v>
      </c>
      <c r="FQ125" s="22" t="s">
        <v>121</v>
      </c>
      <c r="FR125" s="22" t="s">
        <v>223</v>
      </c>
      <c r="FS125" s="22" t="s">
        <v>224</v>
      </c>
      <c r="FT125" s="22" t="s">
        <v>281</v>
      </c>
      <c r="FU125" s="22" t="s">
        <v>341</v>
      </c>
      <c r="FV125" s="29" t="s">
        <v>261</v>
      </c>
      <c r="FW125" s="22" t="s">
        <v>262</v>
      </c>
      <c r="FX125" s="22" t="s">
        <v>263</v>
      </c>
      <c r="FY125" s="22" t="s">
        <v>282</v>
      </c>
      <c r="FZ125" s="22" t="s">
        <v>342</v>
      </c>
      <c r="GA125" s="29" t="s">
        <v>257</v>
      </c>
      <c r="GB125" s="22" t="s">
        <v>258</v>
      </c>
      <c r="GC125" s="22" t="s">
        <v>239</v>
      </c>
      <c r="GD125" s="22" t="s">
        <v>343</v>
      </c>
      <c r="GE125" s="22" t="s">
        <v>344</v>
      </c>
      <c r="GF125" s="29" t="s">
        <v>122</v>
      </c>
      <c r="GG125" s="22" t="s">
        <v>225</v>
      </c>
      <c r="GH125" s="22" t="s">
        <v>226</v>
      </c>
      <c r="GI125" s="22" t="s">
        <v>283</v>
      </c>
      <c r="GJ125" s="22" t="s">
        <v>345</v>
      </c>
      <c r="GK125" s="29" t="s">
        <v>123</v>
      </c>
      <c r="GL125" s="22" t="s">
        <v>227</v>
      </c>
      <c r="GM125" s="22" t="s">
        <v>228</v>
      </c>
      <c r="GN125" s="22" t="s">
        <v>296</v>
      </c>
      <c r="GO125" s="22" t="s">
        <v>346</v>
      </c>
      <c r="GP125" s="29" t="s">
        <v>259</v>
      </c>
      <c r="GQ125" s="22" t="s">
        <v>260</v>
      </c>
      <c r="GR125" s="22" t="s">
        <v>240</v>
      </c>
      <c r="GS125" s="22" t="s">
        <v>347</v>
      </c>
      <c r="GT125" s="22" t="s">
        <v>348</v>
      </c>
      <c r="GU125" s="22" t="s">
        <v>124</v>
      </c>
      <c r="GV125" s="22" t="s">
        <v>229</v>
      </c>
      <c r="GW125" s="22" t="s">
        <v>230</v>
      </c>
      <c r="GX125" s="22" t="s">
        <v>295</v>
      </c>
      <c r="GY125" s="22" t="s">
        <v>349</v>
      </c>
      <c r="GZ125" s="17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</row>
    <row r="126" spans="1:227" ht="102" x14ac:dyDescent="0.2">
      <c r="A126" s="6" t="s">
        <v>0</v>
      </c>
      <c r="B126" s="1" t="s">
        <v>32</v>
      </c>
      <c r="C126" s="31" t="s">
        <v>5</v>
      </c>
      <c r="D126" s="31"/>
      <c r="E126" s="14"/>
      <c r="F126" s="14"/>
      <c r="G126" s="14"/>
      <c r="H126" s="44"/>
      <c r="I126" s="44">
        <v>80</v>
      </c>
      <c r="J126" s="44">
        <v>20</v>
      </c>
      <c r="K126" s="44">
        <v>20</v>
      </c>
      <c r="L126" s="44"/>
      <c r="M126" s="44">
        <v>30</v>
      </c>
      <c r="N126" s="44"/>
      <c r="O126" s="44"/>
      <c r="P126" s="44"/>
      <c r="Q126" s="44"/>
      <c r="R126" s="44"/>
      <c r="S126" s="44">
        <v>10</v>
      </c>
      <c r="T126" s="44">
        <v>3</v>
      </c>
      <c r="U126" s="44">
        <v>2</v>
      </c>
      <c r="V126" s="43">
        <v>3</v>
      </c>
      <c r="W126" s="43">
        <v>3</v>
      </c>
      <c r="X126" s="44"/>
      <c r="Y126" s="44"/>
      <c r="Z126" s="44"/>
      <c r="AA126" s="44"/>
      <c r="AB126" s="44"/>
      <c r="AC126" s="44">
        <v>70</v>
      </c>
      <c r="AD126" s="44">
        <v>18</v>
      </c>
      <c r="AE126" s="44">
        <v>10</v>
      </c>
      <c r="AF126" s="43">
        <v>10</v>
      </c>
      <c r="AG126" s="43">
        <v>18</v>
      </c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5"/>
      <c r="AX126" s="44"/>
      <c r="AY126" s="44"/>
      <c r="AZ126" s="44"/>
      <c r="BA126" s="44"/>
      <c r="BB126" s="44">
        <v>20</v>
      </c>
      <c r="BC126" s="44">
        <v>5</v>
      </c>
      <c r="BD126" s="44">
        <v>5</v>
      </c>
      <c r="BE126" s="44"/>
      <c r="BF126" s="44">
        <v>5</v>
      </c>
      <c r="BG126" s="44"/>
      <c r="BH126" s="44"/>
      <c r="BI126" s="44"/>
      <c r="BJ126" s="44"/>
      <c r="BK126" s="44"/>
      <c r="BL126" s="44">
        <v>40</v>
      </c>
      <c r="BM126" s="44">
        <v>10</v>
      </c>
      <c r="BN126" s="44">
        <v>6</v>
      </c>
      <c r="BO126" s="43">
        <v>10</v>
      </c>
      <c r="BP126" s="43">
        <v>10</v>
      </c>
      <c r="BQ126" s="44"/>
      <c r="BR126" s="44"/>
      <c r="BS126" s="44"/>
      <c r="BT126" s="44"/>
      <c r="BU126" s="44"/>
      <c r="BV126" s="46"/>
      <c r="BW126" s="46"/>
      <c r="BX126" s="46"/>
      <c r="BY126" s="46"/>
      <c r="BZ126" s="46"/>
      <c r="CA126" s="44"/>
      <c r="CB126" s="44"/>
      <c r="CC126" s="44"/>
      <c r="CD126" s="44"/>
      <c r="CE126" s="44"/>
      <c r="CF126" s="44">
        <v>40</v>
      </c>
      <c r="CG126" s="44">
        <v>10</v>
      </c>
      <c r="CH126" s="44">
        <v>10</v>
      </c>
      <c r="CI126" s="44"/>
      <c r="CJ126" s="44">
        <v>10</v>
      </c>
      <c r="CK126" s="44">
        <v>15</v>
      </c>
      <c r="CL126" s="44">
        <v>4</v>
      </c>
      <c r="CM126" s="44">
        <v>3</v>
      </c>
      <c r="CN126" s="43">
        <v>4</v>
      </c>
      <c r="CO126" s="43">
        <v>4</v>
      </c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5"/>
      <c r="DP126" s="44"/>
      <c r="DQ126" s="44"/>
      <c r="DR126" s="44"/>
      <c r="DS126" s="44"/>
      <c r="DT126" s="44"/>
      <c r="DU126" s="44"/>
      <c r="DV126" s="44"/>
      <c r="DW126" s="44"/>
      <c r="DX126" s="44"/>
      <c r="DY126" s="45"/>
      <c r="DZ126" s="44"/>
      <c r="EA126" s="44"/>
      <c r="EB126" s="44"/>
      <c r="EC126" s="44"/>
      <c r="ED126" s="45"/>
      <c r="EE126" s="45"/>
      <c r="EF126" s="45"/>
      <c r="EG126" s="45"/>
      <c r="EH126" s="45">
        <v>40</v>
      </c>
      <c r="EI126" s="44">
        <v>10</v>
      </c>
      <c r="EJ126" s="44">
        <v>10</v>
      </c>
      <c r="EK126" s="43">
        <v>4</v>
      </c>
      <c r="EL126" s="43">
        <v>10</v>
      </c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>
        <v>10</v>
      </c>
      <c r="FH126" s="44">
        <v>3</v>
      </c>
      <c r="FI126" s="44">
        <v>2</v>
      </c>
      <c r="FJ126" s="43">
        <v>2</v>
      </c>
      <c r="FK126" s="43">
        <v>2</v>
      </c>
      <c r="FL126" s="44"/>
      <c r="FM126" s="44"/>
      <c r="FN126" s="44"/>
      <c r="FO126" s="44"/>
      <c r="FP126" s="44"/>
      <c r="FQ126" s="44">
        <v>25</v>
      </c>
      <c r="FR126" s="44">
        <v>6</v>
      </c>
      <c r="FS126" s="44">
        <v>6</v>
      </c>
      <c r="FT126" s="43">
        <f>1+5</f>
        <v>6</v>
      </c>
      <c r="FU126" s="43">
        <v>2</v>
      </c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7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</row>
    <row r="127" spans="1:227" ht="38.25" x14ac:dyDescent="0.2">
      <c r="A127" s="6" t="s">
        <v>1</v>
      </c>
      <c r="B127" s="1" t="s">
        <v>127</v>
      </c>
      <c r="C127" s="31" t="s">
        <v>5</v>
      </c>
      <c r="D127" s="31"/>
      <c r="E127" s="14"/>
      <c r="F127" s="14"/>
      <c r="G127" s="14"/>
      <c r="H127" s="44"/>
      <c r="I127" s="44">
        <v>80</v>
      </c>
      <c r="J127" s="44">
        <v>20</v>
      </c>
      <c r="K127" s="44">
        <v>20</v>
      </c>
      <c r="L127" s="44"/>
      <c r="M127" s="44">
        <v>30</v>
      </c>
      <c r="N127" s="44"/>
      <c r="O127" s="44"/>
      <c r="P127" s="44"/>
      <c r="Q127" s="44"/>
      <c r="R127" s="44"/>
      <c r="S127" s="44">
        <v>10</v>
      </c>
      <c r="T127" s="44">
        <v>3</v>
      </c>
      <c r="U127" s="44">
        <v>2</v>
      </c>
      <c r="V127" s="43">
        <v>3</v>
      </c>
      <c r="W127" s="43">
        <v>3</v>
      </c>
      <c r="X127" s="44"/>
      <c r="Y127" s="44"/>
      <c r="Z127" s="44"/>
      <c r="AA127" s="44"/>
      <c r="AB127" s="44"/>
      <c r="AC127" s="44">
        <v>70</v>
      </c>
      <c r="AD127" s="44">
        <v>18</v>
      </c>
      <c r="AE127" s="44">
        <v>10</v>
      </c>
      <c r="AF127" s="43">
        <v>10</v>
      </c>
      <c r="AG127" s="43">
        <v>18</v>
      </c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5"/>
      <c r="AX127" s="44"/>
      <c r="AY127" s="44"/>
      <c r="AZ127" s="44"/>
      <c r="BA127" s="44"/>
      <c r="BB127" s="44">
        <v>20</v>
      </c>
      <c r="BC127" s="44">
        <v>5</v>
      </c>
      <c r="BD127" s="44">
        <v>5</v>
      </c>
      <c r="BE127" s="44"/>
      <c r="BF127" s="44">
        <v>5</v>
      </c>
      <c r="BG127" s="44"/>
      <c r="BH127" s="44"/>
      <c r="BI127" s="44"/>
      <c r="BJ127" s="44"/>
      <c r="BK127" s="44"/>
      <c r="BL127" s="44">
        <v>40</v>
      </c>
      <c r="BM127" s="44">
        <v>10</v>
      </c>
      <c r="BN127" s="44">
        <v>6</v>
      </c>
      <c r="BO127" s="43">
        <v>10</v>
      </c>
      <c r="BP127" s="43">
        <v>10</v>
      </c>
      <c r="BQ127" s="44"/>
      <c r="BR127" s="44"/>
      <c r="BS127" s="44"/>
      <c r="BT127" s="44"/>
      <c r="BU127" s="44"/>
      <c r="BV127" s="46"/>
      <c r="BW127" s="46"/>
      <c r="BX127" s="46"/>
      <c r="BY127" s="46"/>
      <c r="BZ127" s="46"/>
      <c r="CA127" s="44"/>
      <c r="CB127" s="44"/>
      <c r="CC127" s="44"/>
      <c r="CD127" s="44"/>
      <c r="CE127" s="44"/>
      <c r="CF127" s="44">
        <v>40</v>
      </c>
      <c r="CG127" s="44">
        <v>10</v>
      </c>
      <c r="CH127" s="44">
        <v>10</v>
      </c>
      <c r="CI127" s="44"/>
      <c r="CJ127" s="44">
        <v>10</v>
      </c>
      <c r="CK127" s="44">
        <v>15</v>
      </c>
      <c r="CL127" s="44">
        <v>4</v>
      </c>
      <c r="CM127" s="44">
        <v>3</v>
      </c>
      <c r="CN127" s="43">
        <v>4</v>
      </c>
      <c r="CO127" s="43">
        <v>4</v>
      </c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5"/>
      <c r="DP127" s="44"/>
      <c r="DQ127" s="44"/>
      <c r="DR127" s="44"/>
      <c r="DS127" s="44"/>
      <c r="DT127" s="44"/>
      <c r="DU127" s="44"/>
      <c r="DV127" s="44"/>
      <c r="DW127" s="44"/>
      <c r="DX127" s="44"/>
      <c r="DY127" s="45"/>
      <c r="DZ127" s="44"/>
      <c r="EA127" s="44"/>
      <c r="EB127" s="44"/>
      <c r="EC127" s="44"/>
      <c r="ED127" s="45"/>
      <c r="EE127" s="45"/>
      <c r="EF127" s="45"/>
      <c r="EG127" s="45"/>
      <c r="EH127" s="45">
        <v>40</v>
      </c>
      <c r="EI127" s="44">
        <v>10</v>
      </c>
      <c r="EJ127" s="44">
        <v>10</v>
      </c>
      <c r="EK127" s="43">
        <v>4</v>
      </c>
      <c r="EL127" s="43">
        <v>10</v>
      </c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>
        <v>10</v>
      </c>
      <c r="FH127" s="44">
        <v>3</v>
      </c>
      <c r="FI127" s="44">
        <v>2</v>
      </c>
      <c r="FJ127" s="43">
        <v>2</v>
      </c>
      <c r="FK127" s="43">
        <v>2</v>
      </c>
      <c r="FL127" s="44"/>
      <c r="FM127" s="44"/>
      <c r="FN127" s="44"/>
      <c r="FO127" s="44"/>
      <c r="FP127" s="44"/>
      <c r="FQ127" s="44">
        <v>25</v>
      </c>
      <c r="FR127" s="44">
        <v>6</v>
      </c>
      <c r="FS127" s="44">
        <v>6</v>
      </c>
      <c r="FT127" s="43">
        <f t="shared" ref="FT127:FT128" si="12">1+5</f>
        <v>6</v>
      </c>
      <c r="FU127" s="43">
        <v>2</v>
      </c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7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</row>
    <row r="128" spans="1:227" s="15" customFormat="1" ht="51.75" customHeight="1" thickBot="1" x14ac:dyDescent="0.25">
      <c r="A128" s="6" t="s">
        <v>2</v>
      </c>
      <c r="B128" s="1" t="s">
        <v>126</v>
      </c>
      <c r="C128" s="31" t="s">
        <v>5</v>
      </c>
      <c r="D128" s="31"/>
      <c r="E128" s="14"/>
      <c r="F128" s="14"/>
      <c r="G128" s="14"/>
      <c r="H128" s="44"/>
      <c r="I128" s="44">
        <v>80</v>
      </c>
      <c r="J128" s="44">
        <v>20</v>
      </c>
      <c r="K128" s="44">
        <v>20</v>
      </c>
      <c r="L128" s="44"/>
      <c r="M128" s="44">
        <v>30</v>
      </c>
      <c r="N128" s="44"/>
      <c r="O128" s="44"/>
      <c r="P128" s="44"/>
      <c r="Q128" s="44"/>
      <c r="R128" s="44"/>
      <c r="S128" s="44">
        <v>10</v>
      </c>
      <c r="T128" s="44">
        <v>3</v>
      </c>
      <c r="U128" s="44">
        <v>2</v>
      </c>
      <c r="V128" s="43">
        <v>3</v>
      </c>
      <c r="W128" s="43">
        <v>3</v>
      </c>
      <c r="X128" s="44"/>
      <c r="Y128" s="44"/>
      <c r="Z128" s="44"/>
      <c r="AA128" s="44"/>
      <c r="AB128" s="44"/>
      <c r="AC128" s="44">
        <v>70</v>
      </c>
      <c r="AD128" s="44">
        <v>18</v>
      </c>
      <c r="AE128" s="44">
        <v>10</v>
      </c>
      <c r="AF128" s="43">
        <v>10</v>
      </c>
      <c r="AG128" s="43">
        <v>18</v>
      </c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5"/>
      <c r="AX128" s="44"/>
      <c r="AY128" s="44"/>
      <c r="AZ128" s="44"/>
      <c r="BA128" s="44"/>
      <c r="BB128" s="44">
        <v>20</v>
      </c>
      <c r="BC128" s="44">
        <v>5</v>
      </c>
      <c r="BD128" s="44">
        <v>5</v>
      </c>
      <c r="BE128" s="44"/>
      <c r="BF128" s="44">
        <v>5</v>
      </c>
      <c r="BG128" s="44"/>
      <c r="BH128" s="44"/>
      <c r="BI128" s="44"/>
      <c r="BJ128" s="44"/>
      <c r="BK128" s="44"/>
      <c r="BL128" s="44">
        <v>40</v>
      </c>
      <c r="BM128" s="44">
        <v>10</v>
      </c>
      <c r="BN128" s="44">
        <v>6</v>
      </c>
      <c r="BO128" s="43">
        <v>10</v>
      </c>
      <c r="BP128" s="43">
        <v>10</v>
      </c>
      <c r="BQ128" s="44"/>
      <c r="BR128" s="44"/>
      <c r="BS128" s="44"/>
      <c r="BT128" s="44"/>
      <c r="BU128" s="44"/>
      <c r="BV128" s="46"/>
      <c r="BW128" s="46"/>
      <c r="BX128" s="46"/>
      <c r="BY128" s="46"/>
      <c r="BZ128" s="46"/>
      <c r="CA128" s="44"/>
      <c r="CB128" s="44"/>
      <c r="CC128" s="44"/>
      <c r="CD128" s="44"/>
      <c r="CE128" s="44"/>
      <c r="CF128" s="44">
        <v>40</v>
      </c>
      <c r="CG128" s="44">
        <v>10</v>
      </c>
      <c r="CH128" s="44">
        <v>10</v>
      </c>
      <c r="CI128" s="44"/>
      <c r="CJ128" s="44">
        <v>10</v>
      </c>
      <c r="CK128" s="44">
        <v>15</v>
      </c>
      <c r="CL128" s="44">
        <v>4</v>
      </c>
      <c r="CM128" s="44">
        <v>3</v>
      </c>
      <c r="CN128" s="43">
        <v>4</v>
      </c>
      <c r="CO128" s="43">
        <v>4</v>
      </c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5"/>
      <c r="DP128" s="44"/>
      <c r="DQ128" s="44"/>
      <c r="DR128" s="44"/>
      <c r="DS128" s="44"/>
      <c r="DT128" s="44"/>
      <c r="DU128" s="44"/>
      <c r="DV128" s="44"/>
      <c r="DW128" s="44"/>
      <c r="DX128" s="44"/>
      <c r="DY128" s="45"/>
      <c r="DZ128" s="44"/>
      <c r="EA128" s="44"/>
      <c r="EB128" s="44"/>
      <c r="EC128" s="48"/>
      <c r="ED128" s="50"/>
      <c r="EE128" s="50"/>
      <c r="EF128" s="49"/>
      <c r="EG128" s="49"/>
      <c r="EH128" s="45">
        <v>40</v>
      </c>
      <c r="EI128" s="44">
        <v>10</v>
      </c>
      <c r="EJ128" s="44">
        <v>10</v>
      </c>
      <c r="EK128" s="43">
        <v>4</v>
      </c>
      <c r="EL128" s="43">
        <v>10</v>
      </c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>
        <v>10</v>
      </c>
      <c r="FH128" s="44">
        <v>3</v>
      </c>
      <c r="FI128" s="44">
        <v>2</v>
      </c>
      <c r="FJ128" s="43">
        <v>2</v>
      </c>
      <c r="FK128" s="43">
        <v>2</v>
      </c>
      <c r="FL128" s="44"/>
      <c r="FM128" s="44"/>
      <c r="FN128" s="44"/>
      <c r="FO128" s="44"/>
      <c r="FP128" s="44"/>
      <c r="FQ128" s="44">
        <v>25</v>
      </c>
      <c r="FR128" s="44">
        <v>6</v>
      </c>
      <c r="FS128" s="44">
        <v>6</v>
      </c>
      <c r="FT128" s="43">
        <f t="shared" si="12"/>
        <v>6</v>
      </c>
      <c r="FU128" s="43">
        <v>2</v>
      </c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7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</row>
    <row r="129" spans="1:227" s="5" customFormat="1" ht="24.95" customHeight="1" x14ac:dyDescent="0.25">
      <c r="A129" s="59" t="s">
        <v>85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1"/>
      <c r="GY129" s="39"/>
      <c r="GZ129" s="20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</row>
    <row r="130" spans="1:227" ht="99.95" customHeight="1" x14ac:dyDescent="0.2">
      <c r="A130" s="10" t="s">
        <v>95</v>
      </c>
      <c r="B130" s="9" t="s">
        <v>96</v>
      </c>
      <c r="C130" s="28" t="s">
        <v>97</v>
      </c>
      <c r="D130" s="28" t="s">
        <v>98</v>
      </c>
      <c r="E130" s="22" t="s">
        <v>176</v>
      </c>
      <c r="F130" s="22" t="s">
        <v>175</v>
      </c>
      <c r="G130" s="22" t="s">
        <v>267</v>
      </c>
      <c r="H130" s="22" t="s">
        <v>299</v>
      </c>
      <c r="I130" s="22" t="s">
        <v>99</v>
      </c>
      <c r="J130" s="22" t="s">
        <v>177</v>
      </c>
      <c r="K130" s="22" t="s">
        <v>178</v>
      </c>
      <c r="L130" s="22" t="s">
        <v>285</v>
      </c>
      <c r="M130" s="22" t="s">
        <v>300</v>
      </c>
      <c r="N130" s="22" t="s">
        <v>100</v>
      </c>
      <c r="O130" s="22" t="s">
        <v>198</v>
      </c>
      <c r="P130" s="22" t="s">
        <v>199</v>
      </c>
      <c r="Q130" s="22" t="s">
        <v>268</v>
      </c>
      <c r="R130" s="22" t="s">
        <v>301</v>
      </c>
      <c r="S130" s="22" t="s">
        <v>101</v>
      </c>
      <c r="T130" s="22" t="s">
        <v>200</v>
      </c>
      <c r="U130" s="22" t="s">
        <v>197</v>
      </c>
      <c r="V130" s="22" t="s">
        <v>284</v>
      </c>
      <c r="W130" s="22" t="s">
        <v>302</v>
      </c>
      <c r="X130" s="22" t="s">
        <v>102</v>
      </c>
      <c r="Y130" s="22" t="s">
        <v>179</v>
      </c>
      <c r="Z130" s="22" t="s">
        <v>180</v>
      </c>
      <c r="AA130" s="22" t="s">
        <v>269</v>
      </c>
      <c r="AB130" s="22" t="s">
        <v>303</v>
      </c>
      <c r="AC130" s="22" t="s">
        <v>103</v>
      </c>
      <c r="AD130" s="22" t="s">
        <v>201</v>
      </c>
      <c r="AE130" s="22" t="s">
        <v>202</v>
      </c>
      <c r="AF130" s="22" t="s">
        <v>297</v>
      </c>
      <c r="AG130" s="22" t="s">
        <v>304</v>
      </c>
      <c r="AH130" s="22" t="s">
        <v>104</v>
      </c>
      <c r="AI130" s="22" t="s">
        <v>181</v>
      </c>
      <c r="AJ130" s="22" t="s">
        <v>183</v>
      </c>
      <c r="AK130" s="22" t="s">
        <v>270</v>
      </c>
      <c r="AL130" s="22" t="s">
        <v>305</v>
      </c>
      <c r="AM130" s="29" t="s">
        <v>241</v>
      </c>
      <c r="AN130" s="22" t="s">
        <v>242</v>
      </c>
      <c r="AO130" s="22" t="s">
        <v>231</v>
      </c>
      <c r="AP130" s="22" t="s">
        <v>306</v>
      </c>
      <c r="AQ130" s="22" t="s">
        <v>307</v>
      </c>
      <c r="AR130" s="29" t="s">
        <v>105</v>
      </c>
      <c r="AS130" s="22" t="s">
        <v>182</v>
      </c>
      <c r="AT130" s="22" t="s">
        <v>184</v>
      </c>
      <c r="AU130" s="22" t="s">
        <v>271</v>
      </c>
      <c r="AV130" s="22" t="s">
        <v>308</v>
      </c>
      <c r="AW130" s="30" t="s">
        <v>106</v>
      </c>
      <c r="AX130" s="22" t="s">
        <v>203</v>
      </c>
      <c r="AY130" s="22" t="s">
        <v>204</v>
      </c>
      <c r="AZ130" s="22" t="s">
        <v>293</v>
      </c>
      <c r="BA130" s="22" t="s">
        <v>309</v>
      </c>
      <c r="BB130" s="29" t="s">
        <v>107</v>
      </c>
      <c r="BC130" s="22" t="s">
        <v>185</v>
      </c>
      <c r="BD130" s="22" t="s">
        <v>191</v>
      </c>
      <c r="BE130" s="22" t="s">
        <v>310</v>
      </c>
      <c r="BF130" s="22" t="s">
        <v>311</v>
      </c>
      <c r="BG130" s="29" t="s">
        <v>108</v>
      </c>
      <c r="BH130" s="22" t="s">
        <v>186</v>
      </c>
      <c r="BI130" s="22" t="s">
        <v>192</v>
      </c>
      <c r="BJ130" s="22" t="s">
        <v>286</v>
      </c>
      <c r="BK130" s="22" t="s">
        <v>312</v>
      </c>
      <c r="BL130" s="29" t="s">
        <v>243</v>
      </c>
      <c r="BM130" s="22" t="s">
        <v>244</v>
      </c>
      <c r="BN130" s="22" t="s">
        <v>232</v>
      </c>
      <c r="BO130" s="22" t="s">
        <v>272</v>
      </c>
      <c r="BP130" s="22" t="s">
        <v>313</v>
      </c>
      <c r="BQ130" s="22" t="s">
        <v>109</v>
      </c>
      <c r="BR130" s="22" t="s">
        <v>205</v>
      </c>
      <c r="BS130" s="22" t="s">
        <v>206</v>
      </c>
      <c r="BT130" s="22" t="s">
        <v>273</v>
      </c>
      <c r="BU130" s="22" t="s">
        <v>314</v>
      </c>
      <c r="BV130" s="22" t="s">
        <v>245</v>
      </c>
      <c r="BW130" s="22" t="s">
        <v>246</v>
      </c>
      <c r="BX130" s="22" t="s">
        <v>233</v>
      </c>
      <c r="BY130" s="22" t="s">
        <v>315</v>
      </c>
      <c r="BZ130" s="22" t="s">
        <v>316</v>
      </c>
      <c r="CA130" s="29" t="s">
        <v>247</v>
      </c>
      <c r="CB130" s="22" t="s">
        <v>248</v>
      </c>
      <c r="CC130" s="22" t="s">
        <v>234</v>
      </c>
      <c r="CD130" s="22" t="s">
        <v>274</v>
      </c>
      <c r="CE130" s="22" t="s">
        <v>317</v>
      </c>
      <c r="CF130" s="29" t="s">
        <v>249</v>
      </c>
      <c r="CG130" s="22" t="s">
        <v>250</v>
      </c>
      <c r="CH130" s="22" t="s">
        <v>235</v>
      </c>
      <c r="CI130" s="22" t="s">
        <v>318</v>
      </c>
      <c r="CJ130" s="22" t="s">
        <v>319</v>
      </c>
      <c r="CK130" s="29" t="s">
        <v>110</v>
      </c>
      <c r="CL130" s="22" t="s">
        <v>207</v>
      </c>
      <c r="CM130" s="22" t="s">
        <v>208</v>
      </c>
      <c r="CN130" s="22" t="s">
        <v>275</v>
      </c>
      <c r="CO130" s="22" t="s">
        <v>320</v>
      </c>
      <c r="CP130" s="29" t="s">
        <v>264</v>
      </c>
      <c r="CQ130" s="22" t="s">
        <v>265</v>
      </c>
      <c r="CR130" s="22" t="s">
        <v>266</v>
      </c>
      <c r="CS130" s="22" t="s">
        <v>321</v>
      </c>
      <c r="CT130" s="22" t="s">
        <v>322</v>
      </c>
      <c r="CU130" s="29" t="s">
        <v>125</v>
      </c>
      <c r="CV130" s="22" t="s">
        <v>209</v>
      </c>
      <c r="CW130" s="22" t="s">
        <v>210</v>
      </c>
      <c r="CX130" s="22" t="s">
        <v>323</v>
      </c>
      <c r="CY130" s="22" t="s">
        <v>324</v>
      </c>
      <c r="CZ130" s="29" t="s">
        <v>251</v>
      </c>
      <c r="DA130" s="22" t="s">
        <v>252</v>
      </c>
      <c r="DB130" s="22" t="s">
        <v>236</v>
      </c>
      <c r="DC130" s="22" t="s">
        <v>287</v>
      </c>
      <c r="DD130" s="22" t="s">
        <v>325</v>
      </c>
      <c r="DE130" s="29" t="s">
        <v>253</v>
      </c>
      <c r="DF130" s="22" t="s">
        <v>254</v>
      </c>
      <c r="DG130" s="22" t="s">
        <v>237</v>
      </c>
      <c r="DH130" s="22" t="s">
        <v>292</v>
      </c>
      <c r="DI130" s="22" t="s">
        <v>326</v>
      </c>
      <c r="DJ130" s="29" t="s">
        <v>111</v>
      </c>
      <c r="DK130" s="22" t="s">
        <v>187</v>
      </c>
      <c r="DL130" s="22" t="s">
        <v>193</v>
      </c>
      <c r="DM130" s="22" t="s">
        <v>276</v>
      </c>
      <c r="DN130" s="22" t="s">
        <v>327</v>
      </c>
      <c r="DO130" s="30" t="s">
        <v>112</v>
      </c>
      <c r="DP130" s="22" t="s">
        <v>211</v>
      </c>
      <c r="DQ130" s="22" t="s">
        <v>212</v>
      </c>
      <c r="DR130" s="22" t="s">
        <v>277</v>
      </c>
      <c r="DS130" s="22" t="s">
        <v>328</v>
      </c>
      <c r="DT130" s="29" t="s">
        <v>113</v>
      </c>
      <c r="DU130" s="22" t="s">
        <v>188</v>
      </c>
      <c r="DV130" s="22" t="s">
        <v>194</v>
      </c>
      <c r="DW130" s="22" t="s">
        <v>298</v>
      </c>
      <c r="DX130" s="22" t="s">
        <v>329</v>
      </c>
      <c r="DY130" s="30" t="s">
        <v>114</v>
      </c>
      <c r="DZ130" s="22" t="s">
        <v>213</v>
      </c>
      <c r="EA130" s="22" t="s">
        <v>214</v>
      </c>
      <c r="EB130" s="22" t="s">
        <v>288</v>
      </c>
      <c r="EC130" s="22" t="s">
        <v>330</v>
      </c>
      <c r="ED130" s="30" t="s">
        <v>294</v>
      </c>
      <c r="EE130" s="30" t="s">
        <v>294</v>
      </c>
      <c r="EF130" s="28" t="s">
        <v>331</v>
      </c>
      <c r="EG130" s="28" t="s">
        <v>332</v>
      </c>
      <c r="EH130" s="30" t="s">
        <v>115</v>
      </c>
      <c r="EI130" s="22" t="s">
        <v>215</v>
      </c>
      <c r="EJ130" s="22" t="s">
        <v>216</v>
      </c>
      <c r="EK130" s="22" t="s">
        <v>289</v>
      </c>
      <c r="EL130" s="22" t="s">
        <v>333</v>
      </c>
      <c r="EM130" s="29" t="s">
        <v>116</v>
      </c>
      <c r="EN130" s="22" t="s">
        <v>217</v>
      </c>
      <c r="EO130" s="22" t="s">
        <v>218</v>
      </c>
      <c r="EP130" s="22" t="s">
        <v>278</v>
      </c>
      <c r="EQ130" s="22" t="s">
        <v>334</v>
      </c>
      <c r="ER130" s="29" t="s">
        <v>255</v>
      </c>
      <c r="ES130" s="22" t="s">
        <v>256</v>
      </c>
      <c r="ET130" s="22" t="s">
        <v>238</v>
      </c>
      <c r="EU130" s="22" t="s">
        <v>335</v>
      </c>
      <c r="EV130" s="22" t="s">
        <v>336</v>
      </c>
      <c r="EW130" s="29" t="s">
        <v>117</v>
      </c>
      <c r="EX130" s="22" t="s">
        <v>189</v>
      </c>
      <c r="EY130" s="22" t="s">
        <v>195</v>
      </c>
      <c r="EZ130" s="22" t="s">
        <v>279</v>
      </c>
      <c r="FA130" s="22" t="s">
        <v>337</v>
      </c>
      <c r="FB130" s="29" t="s">
        <v>118</v>
      </c>
      <c r="FC130" s="22" t="s">
        <v>219</v>
      </c>
      <c r="FD130" s="22" t="s">
        <v>220</v>
      </c>
      <c r="FE130" s="22" t="s">
        <v>290</v>
      </c>
      <c r="FF130" s="22" t="s">
        <v>338</v>
      </c>
      <c r="FG130" s="29" t="s">
        <v>119</v>
      </c>
      <c r="FH130" s="22" t="s">
        <v>221</v>
      </c>
      <c r="FI130" s="22" t="s">
        <v>222</v>
      </c>
      <c r="FJ130" s="22" t="s">
        <v>291</v>
      </c>
      <c r="FK130" s="22" t="s">
        <v>339</v>
      </c>
      <c r="FL130" s="29" t="s">
        <v>120</v>
      </c>
      <c r="FM130" s="22" t="s">
        <v>190</v>
      </c>
      <c r="FN130" s="22" t="s">
        <v>196</v>
      </c>
      <c r="FO130" s="22" t="s">
        <v>280</v>
      </c>
      <c r="FP130" s="22" t="s">
        <v>340</v>
      </c>
      <c r="FQ130" s="22" t="s">
        <v>121</v>
      </c>
      <c r="FR130" s="22" t="s">
        <v>223</v>
      </c>
      <c r="FS130" s="22" t="s">
        <v>224</v>
      </c>
      <c r="FT130" s="22" t="s">
        <v>281</v>
      </c>
      <c r="FU130" s="22" t="s">
        <v>341</v>
      </c>
      <c r="FV130" s="29" t="s">
        <v>261</v>
      </c>
      <c r="FW130" s="22" t="s">
        <v>262</v>
      </c>
      <c r="FX130" s="22" t="s">
        <v>263</v>
      </c>
      <c r="FY130" s="22" t="s">
        <v>282</v>
      </c>
      <c r="FZ130" s="22" t="s">
        <v>342</v>
      </c>
      <c r="GA130" s="29" t="s">
        <v>257</v>
      </c>
      <c r="GB130" s="22" t="s">
        <v>258</v>
      </c>
      <c r="GC130" s="22" t="s">
        <v>239</v>
      </c>
      <c r="GD130" s="22" t="s">
        <v>343</v>
      </c>
      <c r="GE130" s="22" t="s">
        <v>344</v>
      </c>
      <c r="GF130" s="29" t="s">
        <v>122</v>
      </c>
      <c r="GG130" s="22" t="s">
        <v>225</v>
      </c>
      <c r="GH130" s="22" t="s">
        <v>226</v>
      </c>
      <c r="GI130" s="22" t="s">
        <v>283</v>
      </c>
      <c r="GJ130" s="22" t="s">
        <v>345</v>
      </c>
      <c r="GK130" s="29" t="s">
        <v>123</v>
      </c>
      <c r="GL130" s="22" t="s">
        <v>227</v>
      </c>
      <c r="GM130" s="22" t="s">
        <v>228</v>
      </c>
      <c r="GN130" s="22" t="s">
        <v>296</v>
      </c>
      <c r="GO130" s="22" t="s">
        <v>346</v>
      </c>
      <c r="GP130" s="29" t="s">
        <v>259</v>
      </c>
      <c r="GQ130" s="22" t="s">
        <v>260</v>
      </c>
      <c r="GR130" s="22" t="s">
        <v>240</v>
      </c>
      <c r="GS130" s="22" t="s">
        <v>347</v>
      </c>
      <c r="GT130" s="22" t="s">
        <v>348</v>
      </c>
      <c r="GU130" s="22" t="s">
        <v>124</v>
      </c>
      <c r="GV130" s="22" t="s">
        <v>229</v>
      </c>
      <c r="GW130" s="22" t="s">
        <v>230</v>
      </c>
      <c r="GX130" s="22" t="s">
        <v>295</v>
      </c>
      <c r="GY130" s="22" t="s">
        <v>349</v>
      </c>
      <c r="GZ130" s="17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</row>
    <row r="131" spans="1:227" ht="97.5" customHeight="1" x14ac:dyDescent="0.2">
      <c r="A131" s="6" t="s">
        <v>0</v>
      </c>
      <c r="B131" s="7" t="s">
        <v>150</v>
      </c>
      <c r="C131" s="31" t="s">
        <v>5</v>
      </c>
      <c r="D131" s="31"/>
      <c r="E131" s="14"/>
      <c r="F131" s="14"/>
      <c r="G131" s="14"/>
      <c r="H131" s="44"/>
      <c r="I131" s="44"/>
      <c r="J131" s="44"/>
      <c r="K131" s="44"/>
      <c r="L131" s="44"/>
      <c r="M131" s="44"/>
      <c r="N131" s="44">
        <v>55</v>
      </c>
      <c r="O131" s="44">
        <v>14</v>
      </c>
      <c r="P131" s="44">
        <v>13</v>
      </c>
      <c r="Q131" s="43">
        <f>13+40</f>
        <v>53</v>
      </c>
      <c r="R131" s="43">
        <v>13</v>
      </c>
      <c r="S131" s="44">
        <v>20</v>
      </c>
      <c r="T131" s="44">
        <v>5</v>
      </c>
      <c r="U131" s="44">
        <v>5</v>
      </c>
      <c r="V131" s="43">
        <v>5</v>
      </c>
      <c r="W131" s="43">
        <v>5</v>
      </c>
      <c r="X131" s="44">
        <v>30</v>
      </c>
      <c r="Y131" s="44">
        <v>8</v>
      </c>
      <c r="Z131" s="44">
        <v>7</v>
      </c>
      <c r="AA131" s="43">
        <f>8+8</f>
        <v>16</v>
      </c>
      <c r="AB131" s="43">
        <v>8</v>
      </c>
      <c r="AC131" s="44"/>
      <c r="AD131" s="44"/>
      <c r="AE131" s="44"/>
      <c r="AF131" s="44"/>
      <c r="AG131" s="44"/>
      <c r="AH131" s="44">
        <v>15</v>
      </c>
      <c r="AI131" s="44">
        <v>4</v>
      </c>
      <c r="AJ131" s="44">
        <v>3</v>
      </c>
      <c r="AK131" s="43">
        <v>4</v>
      </c>
      <c r="AL131" s="43">
        <v>4</v>
      </c>
      <c r="AM131" s="44">
        <v>80</v>
      </c>
      <c r="AN131" s="44">
        <v>20</v>
      </c>
      <c r="AO131" s="44"/>
      <c r="AP131" s="44"/>
      <c r="AQ131" s="44"/>
      <c r="AR131" s="44"/>
      <c r="AS131" s="44"/>
      <c r="AT131" s="44"/>
      <c r="AU131" s="44"/>
      <c r="AV131" s="44"/>
      <c r="AW131" s="45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6"/>
      <c r="BW131" s="46"/>
      <c r="BX131" s="46"/>
      <c r="BY131" s="46"/>
      <c r="BZ131" s="46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>
        <v>135</v>
      </c>
      <c r="CV131" s="44">
        <v>34</v>
      </c>
      <c r="CW131" s="44">
        <v>33</v>
      </c>
      <c r="CX131" s="44"/>
      <c r="CY131" s="44">
        <v>20</v>
      </c>
      <c r="CZ131" s="44"/>
      <c r="DA131" s="44"/>
      <c r="DB131" s="44"/>
      <c r="DC131" s="44"/>
      <c r="DD131" s="44"/>
      <c r="DE131" s="44">
        <v>30</v>
      </c>
      <c r="DF131" s="44">
        <v>8</v>
      </c>
      <c r="DG131" s="44">
        <v>6</v>
      </c>
      <c r="DH131" s="44">
        <v>8</v>
      </c>
      <c r="DI131" s="44">
        <v>6</v>
      </c>
      <c r="DJ131" s="44">
        <v>35</v>
      </c>
      <c r="DK131" s="44">
        <v>9</v>
      </c>
      <c r="DL131" s="44">
        <v>8</v>
      </c>
      <c r="DM131" s="43">
        <v>9</v>
      </c>
      <c r="DN131" s="43">
        <v>9</v>
      </c>
      <c r="DO131" s="45"/>
      <c r="DP131" s="44"/>
      <c r="DQ131" s="44"/>
      <c r="DR131" s="44"/>
      <c r="DS131" s="44"/>
      <c r="DT131" s="44">
        <v>13</v>
      </c>
      <c r="DU131" s="44">
        <v>3</v>
      </c>
      <c r="DV131" s="44">
        <v>3</v>
      </c>
      <c r="DW131" s="44">
        <v>3</v>
      </c>
      <c r="DX131" s="44">
        <v>3</v>
      </c>
      <c r="DY131" s="45"/>
      <c r="DZ131" s="44"/>
      <c r="EA131" s="44"/>
      <c r="EB131" s="44"/>
      <c r="EC131" s="44"/>
      <c r="ED131" s="45"/>
      <c r="EE131" s="45"/>
      <c r="EF131" s="45"/>
      <c r="EG131" s="45"/>
      <c r="EH131" s="45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>
        <v>10</v>
      </c>
      <c r="FM131" s="44">
        <v>3</v>
      </c>
      <c r="FN131" s="44">
        <v>2</v>
      </c>
      <c r="FO131" s="43">
        <v>1</v>
      </c>
      <c r="FP131" s="43">
        <v>4</v>
      </c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>
        <v>25</v>
      </c>
      <c r="GV131" s="14">
        <v>6</v>
      </c>
      <c r="GW131" s="14">
        <v>6</v>
      </c>
      <c r="GX131" s="14">
        <v>6</v>
      </c>
      <c r="GY131" s="14"/>
      <c r="GZ131" s="17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</row>
    <row r="132" spans="1:227" ht="88.5" customHeight="1" x14ac:dyDescent="0.2">
      <c r="A132" s="6" t="s">
        <v>1</v>
      </c>
      <c r="B132" s="2" t="s">
        <v>151</v>
      </c>
      <c r="C132" s="31" t="s">
        <v>5</v>
      </c>
      <c r="D132" s="31"/>
      <c r="E132" s="14"/>
      <c r="F132" s="14"/>
      <c r="G132" s="14"/>
      <c r="H132" s="44"/>
      <c r="I132" s="44"/>
      <c r="J132" s="44"/>
      <c r="K132" s="44"/>
      <c r="L132" s="44"/>
      <c r="M132" s="44"/>
      <c r="N132" s="44">
        <v>55</v>
      </c>
      <c r="O132" s="44">
        <v>14</v>
      </c>
      <c r="P132" s="44">
        <v>13</v>
      </c>
      <c r="Q132" s="43">
        <f t="shared" ref="Q132:Q133" si="13">13+40</f>
        <v>53</v>
      </c>
      <c r="R132" s="43">
        <v>13</v>
      </c>
      <c r="S132" s="44">
        <v>20</v>
      </c>
      <c r="T132" s="44">
        <v>5</v>
      </c>
      <c r="U132" s="44">
        <v>5</v>
      </c>
      <c r="V132" s="43">
        <v>5</v>
      </c>
      <c r="W132" s="43">
        <v>5</v>
      </c>
      <c r="X132" s="44">
        <v>30</v>
      </c>
      <c r="Y132" s="44">
        <v>8</v>
      </c>
      <c r="Z132" s="44">
        <v>7</v>
      </c>
      <c r="AA132" s="43">
        <f t="shared" ref="AA132:AA133" si="14">8+8</f>
        <v>16</v>
      </c>
      <c r="AB132" s="43">
        <v>8</v>
      </c>
      <c r="AC132" s="44"/>
      <c r="AD132" s="44"/>
      <c r="AE132" s="44"/>
      <c r="AF132" s="44"/>
      <c r="AG132" s="44"/>
      <c r="AH132" s="44">
        <v>15</v>
      </c>
      <c r="AI132" s="44">
        <v>4</v>
      </c>
      <c r="AJ132" s="44">
        <v>3</v>
      </c>
      <c r="AK132" s="43">
        <v>4</v>
      </c>
      <c r="AL132" s="43">
        <v>4</v>
      </c>
      <c r="AM132" s="44">
        <v>80</v>
      </c>
      <c r="AN132" s="44">
        <v>20</v>
      </c>
      <c r="AO132" s="44"/>
      <c r="AP132" s="44"/>
      <c r="AQ132" s="44"/>
      <c r="AR132" s="44"/>
      <c r="AS132" s="44"/>
      <c r="AT132" s="44"/>
      <c r="AU132" s="44"/>
      <c r="AV132" s="44"/>
      <c r="AW132" s="45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6"/>
      <c r="BW132" s="46"/>
      <c r="BX132" s="46"/>
      <c r="BY132" s="46"/>
      <c r="BZ132" s="46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>
        <v>135</v>
      </c>
      <c r="CV132" s="44">
        <v>34</v>
      </c>
      <c r="CW132" s="44">
        <v>33</v>
      </c>
      <c r="CX132" s="44"/>
      <c r="CY132" s="44">
        <v>20</v>
      </c>
      <c r="CZ132" s="44"/>
      <c r="DA132" s="44"/>
      <c r="DB132" s="44"/>
      <c r="DC132" s="44"/>
      <c r="DD132" s="44"/>
      <c r="DE132" s="44">
        <v>30</v>
      </c>
      <c r="DF132" s="44">
        <v>8</v>
      </c>
      <c r="DG132" s="44">
        <v>6</v>
      </c>
      <c r="DH132" s="44">
        <v>8</v>
      </c>
      <c r="DI132" s="44">
        <v>6</v>
      </c>
      <c r="DJ132" s="44">
        <v>35</v>
      </c>
      <c r="DK132" s="44">
        <v>9</v>
      </c>
      <c r="DL132" s="44">
        <v>8</v>
      </c>
      <c r="DM132" s="43">
        <v>9</v>
      </c>
      <c r="DN132" s="43">
        <v>9</v>
      </c>
      <c r="DO132" s="45"/>
      <c r="DP132" s="44"/>
      <c r="DQ132" s="44"/>
      <c r="DR132" s="44"/>
      <c r="DS132" s="44"/>
      <c r="DT132" s="44">
        <v>13</v>
      </c>
      <c r="DU132" s="44">
        <v>3</v>
      </c>
      <c r="DV132" s="44">
        <v>3</v>
      </c>
      <c r="DW132" s="44">
        <v>3</v>
      </c>
      <c r="DX132" s="44">
        <v>3</v>
      </c>
      <c r="DY132" s="45"/>
      <c r="DZ132" s="44"/>
      <c r="EA132" s="44"/>
      <c r="EB132" s="44"/>
      <c r="EC132" s="44"/>
      <c r="ED132" s="45"/>
      <c r="EE132" s="45"/>
      <c r="EF132" s="45"/>
      <c r="EG132" s="45"/>
      <c r="EH132" s="45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>
        <v>10</v>
      </c>
      <c r="FM132" s="44">
        <v>3</v>
      </c>
      <c r="FN132" s="44">
        <v>2</v>
      </c>
      <c r="FO132" s="43">
        <v>1</v>
      </c>
      <c r="FP132" s="43">
        <v>4</v>
      </c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>
        <v>25</v>
      </c>
      <c r="GV132" s="14">
        <v>6</v>
      </c>
      <c r="GW132" s="14">
        <v>6</v>
      </c>
      <c r="GX132" s="14">
        <v>6</v>
      </c>
      <c r="GY132" s="14"/>
      <c r="GZ132" s="17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</row>
    <row r="133" spans="1:227" ht="39" thickBot="1" x14ac:dyDescent="0.25">
      <c r="A133" s="6" t="s">
        <v>2</v>
      </c>
      <c r="B133" s="1" t="s">
        <v>152</v>
      </c>
      <c r="C133" s="31" t="s">
        <v>5</v>
      </c>
      <c r="D133" s="31"/>
      <c r="E133" s="14"/>
      <c r="F133" s="14"/>
      <c r="G133" s="14"/>
      <c r="H133" s="44"/>
      <c r="I133" s="44"/>
      <c r="J133" s="44"/>
      <c r="K133" s="44"/>
      <c r="L133" s="44"/>
      <c r="M133" s="44"/>
      <c r="N133" s="44">
        <v>55</v>
      </c>
      <c r="O133" s="44">
        <v>14</v>
      </c>
      <c r="P133" s="44">
        <v>13</v>
      </c>
      <c r="Q133" s="43">
        <f t="shared" si="13"/>
        <v>53</v>
      </c>
      <c r="R133" s="43">
        <v>13</v>
      </c>
      <c r="S133" s="44">
        <v>20</v>
      </c>
      <c r="T133" s="44">
        <v>5</v>
      </c>
      <c r="U133" s="44">
        <v>5</v>
      </c>
      <c r="V133" s="43">
        <v>5</v>
      </c>
      <c r="W133" s="43">
        <v>5</v>
      </c>
      <c r="X133" s="44">
        <v>30</v>
      </c>
      <c r="Y133" s="44">
        <v>8</v>
      </c>
      <c r="Z133" s="44">
        <v>7</v>
      </c>
      <c r="AA133" s="43">
        <f t="shared" si="14"/>
        <v>16</v>
      </c>
      <c r="AB133" s="43">
        <v>8</v>
      </c>
      <c r="AC133" s="44"/>
      <c r="AD133" s="44"/>
      <c r="AE133" s="44"/>
      <c r="AF133" s="44"/>
      <c r="AG133" s="44"/>
      <c r="AH133" s="44">
        <v>15</v>
      </c>
      <c r="AI133" s="44">
        <v>4</v>
      </c>
      <c r="AJ133" s="44">
        <v>3</v>
      </c>
      <c r="AK133" s="43">
        <v>4</v>
      </c>
      <c r="AL133" s="43">
        <v>4</v>
      </c>
      <c r="AM133" s="44">
        <v>80</v>
      </c>
      <c r="AN133" s="44">
        <v>20</v>
      </c>
      <c r="AO133" s="44"/>
      <c r="AP133" s="44"/>
      <c r="AQ133" s="44"/>
      <c r="AR133" s="44"/>
      <c r="AS133" s="44"/>
      <c r="AT133" s="44"/>
      <c r="AU133" s="44"/>
      <c r="AV133" s="44"/>
      <c r="AW133" s="45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6"/>
      <c r="BW133" s="46"/>
      <c r="BX133" s="46"/>
      <c r="BY133" s="46"/>
      <c r="BZ133" s="46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>
        <v>135</v>
      </c>
      <c r="CV133" s="44">
        <v>34</v>
      </c>
      <c r="CW133" s="44">
        <v>33</v>
      </c>
      <c r="CX133" s="44"/>
      <c r="CY133" s="44">
        <v>20</v>
      </c>
      <c r="CZ133" s="44"/>
      <c r="DA133" s="44"/>
      <c r="DB133" s="44"/>
      <c r="DC133" s="44"/>
      <c r="DD133" s="44"/>
      <c r="DE133" s="44">
        <v>30</v>
      </c>
      <c r="DF133" s="44">
        <v>8</v>
      </c>
      <c r="DG133" s="44">
        <v>6</v>
      </c>
      <c r="DH133" s="44">
        <v>8</v>
      </c>
      <c r="DI133" s="44">
        <v>6</v>
      </c>
      <c r="DJ133" s="44">
        <v>35</v>
      </c>
      <c r="DK133" s="44">
        <v>9</v>
      </c>
      <c r="DL133" s="44">
        <v>8</v>
      </c>
      <c r="DM133" s="43">
        <v>9</v>
      </c>
      <c r="DN133" s="43">
        <v>9</v>
      </c>
      <c r="DO133" s="45"/>
      <c r="DP133" s="44"/>
      <c r="DQ133" s="44"/>
      <c r="DR133" s="44"/>
      <c r="DS133" s="44"/>
      <c r="DT133" s="44">
        <v>13</v>
      </c>
      <c r="DU133" s="44">
        <v>3</v>
      </c>
      <c r="DV133" s="44">
        <v>3</v>
      </c>
      <c r="DW133" s="44">
        <v>3</v>
      </c>
      <c r="DX133" s="44">
        <v>3</v>
      </c>
      <c r="DY133" s="45"/>
      <c r="DZ133" s="44"/>
      <c r="EA133" s="44"/>
      <c r="EB133" s="44"/>
      <c r="EC133" s="48"/>
      <c r="ED133" s="50"/>
      <c r="EE133" s="50"/>
      <c r="EF133" s="49"/>
      <c r="EG133" s="49"/>
      <c r="EH133" s="45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>
        <v>10</v>
      </c>
      <c r="FM133" s="44">
        <v>3</v>
      </c>
      <c r="FN133" s="44">
        <v>2</v>
      </c>
      <c r="FO133" s="43">
        <v>1</v>
      </c>
      <c r="FP133" s="43">
        <v>4</v>
      </c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>
        <v>25</v>
      </c>
      <c r="GV133" s="14">
        <v>6</v>
      </c>
      <c r="GW133" s="14">
        <v>6</v>
      </c>
      <c r="GX133" s="14">
        <v>6</v>
      </c>
      <c r="GY133" s="14"/>
      <c r="GZ133" s="17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</row>
    <row r="134" spans="1:227" s="5" customFormat="1" ht="24.95" customHeight="1" x14ac:dyDescent="0.25">
      <c r="A134" s="59" t="s">
        <v>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1"/>
      <c r="GY134" s="39"/>
      <c r="GZ134" s="20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</row>
    <row r="135" spans="1:227" ht="99.95" customHeight="1" x14ac:dyDescent="0.2">
      <c r="A135" s="10" t="s">
        <v>95</v>
      </c>
      <c r="B135" s="9" t="s">
        <v>96</v>
      </c>
      <c r="C135" s="28" t="s">
        <v>97</v>
      </c>
      <c r="D135" s="28" t="s">
        <v>98</v>
      </c>
      <c r="E135" s="22" t="s">
        <v>176</v>
      </c>
      <c r="F135" s="22" t="s">
        <v>175</v>
      </c>
      <c r="G135" s="22" t="s">
        <v>267</v>
      </c>
      <c r="H135" s="22" t="s">
        <v>299</v>
      </c>
      <c r="I135" s="22" t="s">
        <v>99</v>
      </c>
      <c r="J135" s="22" t="s">
        <v>177</v>
      </c>
      <c r="K135" s="22" t="s">
        <v>178</v>
      </c>
      <c r="L135" s="22" t="s">
        <v>285</v>
      </c>
      <c r="M135" s="22" t="s">
        <v>300</v>
      </c>
      <c r="N135" s="22" t="s">
        <v>100</v>
      </c>
      <c r="O135" s="22" t="s">
        <v>198</v>
      </c>
      <c r="P135" s="22" t="s">
        <v>199</v>
      </c>
      <c r="Q135" s="22" t="s">
        <v>268</v>
      </c>
      <c r="R135" s="22" t="s">
        <v>301</v>
      </c>
      <c r="S135" s="22" t="s">
        <v>101</v>
      </c>
      <c r="T135" s="22" t="s">
        <v>200</v>
      </c>
      <c r="U135" s="22" t="s">
        <v>197</v>
      </c>
      <c r="V135" s="22" t="s">
        <v>284</v>
      </c>
      <c r="W135" s="22" t="s">
        <v>302</v>
      </c>
      <c r="X135" s="22" t="s">
        <v>102</v>
      </c>
      <c r="Y135" s="22" t="s">
        <v>179</v>
      </c>
      <c r="Z135" s="22" t="s">
        <v>180</v>
      </c>
      <c r="AA135" s="22" t="s">
        <v>269</v>
      </c>
      <c r="AB135" s="22" t="s">
        <v>303</v>
      </c>
      <c r="AC135" s="22" t="s">
        <v>103</v>
      </c>
      <c r="AD135" s="22" t="s">
        <v>201</v>
      </c>
      <c r="AE135" s="22" t="s">
        <v>202</v>
      </c>
      <c r="AF135" s="22" t="s">
        <v>297</v>
      </c>
      <c r="AG135" s="22" t="s">
        <v>304</v>
      </c>
      <c r="AH135" s="22" t="s">
        <v>104</v>
      </c>
      <c r="AI135" s="22" t="s">
        <v>181</v>
      </c>
      <c r="AJ135" s="22" t="s">
        <v>183</v>
      </c>
      <c r="AK135" s="22" t="s">
        <v>270</v>
      </c>
      <c r="AL135" s="22" t="s">
        <v>305</v>
      </c>
      <c r="AM135" s="29" t="s">
        <v>241</v>
      </c>
      <c r="AN135" s="22" t="s">
        <v>242</v>
      </c>
      <c r="AO135" s="22" t="s">
        <v>231</v>
      </c>
      <c r="AP135" s="22" t="s">
        <v>306</v>
      </c>
      <c r="AQ135" s="22" t="s">
        <v>307</v>
      </c>
      <c r="AR135" s="29" t="s">
        <v>105</v>
      </c>
      <c r="AS135" s="22" t="s">
        <v>182</v>
      </c>
      <c r="AT135" s="22" t="s">
        <v>184</v>
      </c>
      <c r="AU135" s="22" t="s">
        <v>271</v>
      </c>
      <c r="AV135" s="22" t="s">
        <v>308</v>
      </c>
      <c r="AW135" s="30" t="s">
        <v>106</v>
      </c>
      <c r="AX135" s="22" t="s">
        <v>203</v>
      </c>
      <c r="AY135" s="22" t="s">
        <v>204</v>
      </c>
      <c r="AZ135" s="22" t="s">
        <v>293</v>
      </c>
      <c r="BA135" s="22" t="s">
        <v>309</v>
      </c>
      <c r="BB135" s="29" t="s">
        <v>107</v>
      </c>
      <c r="BC135" s="22" t="s">
        <v>185</v>
      </c>
      <c r="BD135" s="22" t="s">
        <v>191</v>
      </c>
      <c r="BE135" s="22" t="s">
        <v>310</v>
      </c>
      <c r="BF135" s="22" t="s">
        <v>311</v>
      </c>
      <c r="BG135" s="29" t="s">
        <v>108</v>
      </c>
      <c r="BH135" s="22" t="s">
        <v>186</v>
      </c>
      <c r="BI135" s="22" t="s">
        <v>192</v>
      </c>
      <c r="BJ135" s="22" t="s">
        <v>286</v>
      </c>
      <c r="BK135" s="22" t="s">
        <v>312</v>
      </c>
      <c r="BL135" s="29" t="s">
        <v>243</v>
      </c>
      <c r="BM135" s="22" t="s">
        <v>244</v>
      </c>
      <c r="BN135" s="22" t="s">
        <v>232</v>
      </c>
      <c r="BO135" s="22" t="s">
        <v>272</v>
      </c>
      <c r="BP135" s="22" t="s">
        <v>313</v>
      </c>
      <c r="BQ135" s="22" t="s">
        <v>109</v>
      </c>
      <c r="BR135" s="22" t="s">
        <v>205</v>
      </c>
      <c r="BS135" s="22" t="s">
        <v>206</v>
      </c>
      <c r="BT135" s="22" t="s">
        <v>273</v>
      </c>
      <c r="BU135" s="22" t="s">
        <v>314</v>
      </c>
      <c r="BV135" s="22" t="s">
        <v>245</v>
      </c>
      <c r="BW135" s="22" t="s">
        <v>246</v>
      </c>
      <c r="BX135" s="22" t="s">
        <v>233</v>
      </c>
      <c r="BY135" s="22" t="s">
        <v>315</v>
      </c>
      <c r="BZ135" s="22" t="s">
        <v>316</v>
      </c>
      <c r="CA135" s="29" t="s">
        <v>247</v>
      </c>
      <c r="CB135" s="22" t="s">
        <v>248</v>
      </c>
      <c r="CC135" s="22" t="s">
        <v>234</v>
      </c>
      <c r="CD135" s="22" t="s">
        <v>274</v>
      </c>
      <c r="CE135" s="22" t="s">
        <v>317</v>
      </c>
      <c r="CF135" s="29" t="s">
        <v>249</v>
      </c>
      <c r="CG135" s="22" t="s">
        <v>250</v>
      </c>
      <c r="CH135" s="22" t="s">
        <v>235</v>
      </c>
      <c r="CI135" s="22" t="s">
        <v>318</v>
      </c>
      <c r="CJ135" s="22" t="s">
        <v>319</v>
      </c>
      <c r="CK135" s="29" t="s">
        <v>110</v>
      </c>
      <c r="CL135" s="22" t="s">
        <v>207</v>
      </c>
      <c r="CM135" s="22" t="s">
        <v>208</v>
      </c>
      <c r="CN135" s="22" t="s">
        <v>275</v>
      </c>
      <c r="CO135" s="22" t="s">
        <v>320</v>
      </c>
      <c r="CP135" s="29" t="s">
        <v>264</v>
      </c>
      <c r="CQ135" s="22" t="s">
        <v>265</v>
      </c>
      <c r="CR135" s="22" t="s">
        <v>266</v>
      </c>
      <c r="CS135" s="22" t="s">
        <v>321</v>
      </c>
      <c r="CT135" s="22" t="s">
        <v>322</v>
      </c>
      <c r="CU135" s="29" t="s">
        <v>125</v>
      </c>
      <c r="CV135" s="22" t="s">
        <v>209</v>
      </c>
      <c r="CW135" s="22" t="s">
        <v>210</v>
      </c>
      <c r="CX135" s="22" t="s">
        <v>323</v>
      </c>
      <c r="CY135" s="22" t="s">
        <v>324</v>
      </c>
      <c r="CZ135" s="29" t="s">
        <v>251</v>
      </c>
      <c r="DA135" s="22" t="s">
        <v>252</v>
      </c>
      <c r="DB135" s="22" t="s">
        <v>236</v>
      </c>
      <c r="DC135" s="22" t="s">
        <v>287</v>
      </c>
      <c r="DD135" s="22" t="s">
        <v>325</v>
      </c>
      <c r="DE135" s="29" t="s">
        <v>253</v>
      </c>
      <c r="DF135" s="22" t="s">
        <v>254</v>
      </c>
      <c r="DG135" s="22" t="s">
        <v>237</v>
      </c>
      <c r="DH135" s="22" t="s">
        <v>292</v>
      </c>
      <c r="DI135" s="22" t="s">
        <v>326</v>
      </c>
      <c r="DJ135" s="29" t="s">
        <v>111</v>
      </c>
      <c r="DK135" s="22" t="s">
        <v>187</v>
      </c>
      <c r="DL135" s="22" t="s">
        <v>193</v>
      </c>
      <c r="DM135" s="22" t="s">
        <v>276</v>
      </c>
      <c r="DN135" s="22" t="s">
        <v>327</v>
      </c>
      <c r="DO135" s="30" t="s">
        <v>112</v>
      </c>
      <c r="DP135" s="22" t="s">
        <v>211</v>
      </c>
      <c r="DQ135" s="22" t="s">
        <v>212</v>
      </c>
      <c r="DR135" s="22" t="s">
        <v>277</v>
      </c>
      <c r="DS135" s="22" t="s">
        <v>328</v>
      </c>
      <c r="DT135" s="29" t="s">
        <v>113</v>
      </c>
      <c r="DU135" s="22" t="s">
        <v>188</v>
      </c>
      <c r="DV135" s="22" t="s">
        <v>194</v>
      </c>
      <c r="DW135" s="22" t="s">
        <v>298</v>
      </c>
      <c r="DX135" s="22" t="s">
        <v>329</v>
      </c>
      <c r="DY135" s="30" t="s">
        <v>114</v>
      </c>
      <c r="DZ135" s="22" t="s">
        <v>213</v>
      </c>
      <c r="EA135" s="22" t="s">
        <v>214</v>
      </c>
      <c r="EB135" s="22" t="s">
        <v>288</v>
      </c>
      <c r="EC135" s="22" t="s">
        <v>330</v>
      </c>
      <c r="ED135" s="30" t="s">
        <v>294</v>
      </c>
      <c r="EE135" s="30" t="s">
        <v>294</v>
      </c>
      <c r="EF135" s="28" t="s">
        <v>331</v>
      </c>
      <c r="EG135" s="28" t="s">
        <v>332</v>
      </c>
      <c r="EH135" s="30" t="s">
        <v>115</v>
      </c>
      <c r="EI135" s="22" t="s">
        <v>215</v>
      </c>
      <c r="EJ135" s="22" t="s">
        <v>216</v>
      </c>
      <c r="EK135" s="22" t="s">
        <v>289</v>
      </c>
      <c r="EL135" s="22" t="s">
        <v>333</v>
      </c>
      <c r="EM135" s="29" t="s">
        <v>116</v>
      </c>
      <c r="EN135" s="22" t="s">
        <v>217</v>
      </c>
      <c r="EO135" s="22" t="s">
        <v>218</v>
      </c>
      <c r="EP135" s="22" t="s">
        <v>278</v>
      </c>
      <c r="EQ135" s="22" t="s">
        <v>334</v>
      </c>
      <c r="ER135" s="29" t="s">
        <v>255</v>
      </c>
      <c r="ES135" s="22" t="s">
        <v>256</v>
      </c>
      <c r="ET135" s="22" t="s">
        <v>238</v>
      </c>
      <c r="EU135" s="22" t="s">
        <v>335</v>
      </c>
      <c r="EV135" s="22" t="s">
        <v>336</v>
      </c>
      <c r="EW135" s="29" t="s">
        <v>117</v>
      </c>
      <c r="EX135" s="22" t="s">
        <v>189</v>
      </c>
      <c r="EY135" s="22" t="s">
        <v>195</v>
      </c>
      <c r="EZ135" s="22" t="s">
        <v>279</v>
      </c>
      <c r="FA135" s="22" t="s">
        <v>337</v>
      </c>
      <c r="FB135" s="29" t="s">
        <v>118</v>
      </c>
      <c r="FC135" s="22" t="s">
        <v>219</v>
      </c>
      <c r="FD135" s="22" t="s">
        <v>220</v>
      </c>
      <c r="FE135" s="22" t="s">
        <v>290</v>
      </c>
      <c r="FF135" s="22" t="s">
        <v>338</v>
      </c>
      <c r="FG135" s="29" t="s">
        <v>119</v>
      </c>
      <c r="FH135" s="22" t="s">
        <v>221</v>
      </c>
      <c r="FI135" s="22" t="s">
        <v>222</v>
      </c>
      <c r="FJ135" s="22" t="s">
        <v>291</v>
      </c>
      <c r="FK135" s="22" t="s">
        <v>339</v>
      </c>
      <c r="FL135" s="29" t="s">
        <v>120</v>
      </c>
      <c r="FM135" s="22" t="s">
        <v>190</v>
      </c>
      <c r="FN135" s="22" t="s">
        <v>196</v>
      </c>
      <c r="FO135" s="22" t="s">
        <v>280</v>
      </c>
      <c r="FP135" s="22" t="s">
        <v>340</v>
      </c>
      <c r="FQ135" s="22" t="s">
        <v>121</v>
      </c>
      <c r="FR135" s="22" t="s">
        <v>223</v>
      </c>
      <c r="FS135" s="22" t="s">
        <v>224</v>
      </c>
      <c r="FT135" s="22" t="s">
        <v>281</v>
      </c>
      <c r="FU135" s="22" t="s">
        <v>341</v>
      </c>
      <c r="FV135" s="29" t="s">
        <v>261</v>
      </c>
      <c r="FW135" s="22" t="s">
        <v>262</v>
      </c>
      <c r="FX135" s="22" t="s">
        <v>263</v>
      </c>
      <c r="FY135" s="22" t="s">
        <v>282</v>
      </c>
      <c r="FZ135" s="22" t="s">
        <v>342</v>
      </c>
      <c r="GA135" s="29" t="s">
        <v>257</v>
      </c>
      <c r="GB135" s="22" t="s">
        <v>258</v>
      </c>
      <c r="GC135" s="22" t="s">
        <v>239</v>
      </c>
      <c r="GD135" s="22" t="s">
        <v>343</v>
      </c>
      <c r="GE135" s="22" t="s">
        <v>344</v>
      </c>
      <c r="GF135" s="29" t="s">
        <v>122</v>
      </c>
      <c r="GG135" s="22" t="s">
        <v>225</v>
      </c>
      <c r="GH135" s="22" t="s">
        <v>226</v>
      </c>
      <c r="GI135" s="22" t="s">
        <v>283</v>
      </c>
      <c r="GJ135" s="22" t="s">
        <v>345</v>
      </c>
      <c r="GK135" s="29" t="s">
        <v>123</v>
      </c>
      <c r="GL135" s="22" t="s">
        <v>227</v>
      </c>
      <c r="GM135" s="22" t="s">
        <v>228</v>
      </c>
      <c r="GN135" s="22" t="s">
        <v>296</v>
      </c>
      <c r="GO135" s="22" t="s">
        <v>346</v>
      </c>
      <c r="GP135" s="29" t="s">
        <v>259</v>
      </c>
      <c r="GQ135" s="22" t="s">
        <v>260</v>
      </c>
      <c r="GR135" s="22" t="s">
        <v>240</v>
      </c>
      <c r="GS135" s="22" t="s">
        <v>347</v>
      </c>
      <c r="GT135" s="22" t="s">
        <v>348</v>
      </c>
      <c r="GU135" s="22" t="s">
        <v>124</v>
      </c>
      <c r="GV135" s="22" t="s">
        <v>229</v>
      </c>
      <c r="GW135" s="22" t="s">
        <v>230</v>
      </c>
      <c r="GX135" s="22" t="s">
        <v>295</v>
      </c>
      <c r="GY135" s="22" t="s">
        <v>349</v>
      </c>
      <c r="GZ135" s="17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</row>
    <row r="136" spans="1:227" ht="101.25" customHeight="1" x14ac:dyDescent="0.2">
      <c r="A136" s="6" t="s">
        <v>0</v>
      </c>
      <c r="B136" s="1" t="s">
        <v>33</v>
      </c>
      <c r="C136" s="31" t="s">
        <v>5</v>
      </c>
      <c r="D136" s="31"/>
      <c r="E136" s="14"/>
      <c r="F136" s="14"/>
      <c r="G136" s="14"/>
      <c r="H136" s="44"/>
      <c r="I136" s="44"/>
      <c r="J136" s="44"/>
      <c r="K136" s="44"/>
      <c r="L136" s="44"/>
      <c r="M136" s="44"/>
      <c r="N136" s="44">
        <v>145</v>
      </c>
      <c r="O136" s="44">
        <v>36</v>
      </c>
      <c r="P136" s="44">
        <v>36</v>
      </c>
      <c r="Q136" s="43">
        <f>35+40</f>
        <v>75</v>
      </c>
      <c r="R136" s="43">
        <v>35</v>
      </c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>
        <v>80</v>
      </c>
      <c r="AD136" s="44">
        <v>20</v>
      </c>
      <c r="AE136" s="44">
        <v>20</v>
      </c>
      <c r="AF136" s="43">
        <f>11+15</f>
        <v>26</v>
      </c>
      <c r="AG136" s="43">
        <v>14</v>
      </c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5">
        <v>80</v>
      </c>
      <c r="AX136" s="44">
        <v>20</v>
      </c>
      <c r="AY136" s="44">
        <v>20</v>
      </c>
      <c r="AZ136" s="44">
        <v>5</v>
      </c>
      <c r="BA136" s="44">
        <v>10</v>
      </c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25"/>
      <c r="BW136" s="25"/>
      <c r="BX136" s="25"/>
      <c r="BY136" s="25"/>
      <c r="BZ136" s="25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31"/>
      <c r="DP136" s="14"/>
      <c r="DQ136" s="14"/>
      <c r="DR136" s="14"/>
      <c r="DS136" s="14"/>
      <c r="DT136" s="14"/>
      <c r="DU136" s="14"/>
      <c r="DV136" s="14"/>
      <c r="DW136" s="14"/>
      <c r="DX136" s="14"/>
      <c r="DY136" s="31"/>
      <c r="DZ136" s="14"/>
      <c r="EA136" s="14"/>
      <c r="EB136" s="14"/>
      <c r="EC136" s="14"/>
      <c r="ED136" s="31"/>
      <c r="EE136" s="31"/>
      <c r="EF136" s="31"/>
      <c r="EG136" s="31"/>
      <c r="EH136" s="31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>
        <v>45</v>
      </c>
      <c r="GQ136" s="14">
        <v>11</v>
      </c>
      <c r="GR136" s="14"/>
      <c r="GS136" s="14"/>
      <c r="GT136" s="14"/>
      <c r="GU136" s="14"/>
      <c r="GV136" s="14"/>
      <c r="GW136" s="14"/>
      <c r="GX136" s="14"/>
      <c r="GY136" s="14"/>
      <c r="GZ136" s="17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</row>
    <row r="137" spans="1:227" ht="105.75" customHeight="1" x14ac:dyDescent="0.2">
      <c r="A137" s="6" t="s">
        <v>1</v>
      </c>
      <c r="B137" s="2" t="s">
        <v>153</v>
      </c>
      <c r="C137" s="31" t="s">
        <v>5</v>
      </c>
      <c r="D137" s="31"/>
      <c r="E137" s="14"/>
      <c r="F137" s="14"/>
      <c r="G137" s="14"/>
      <c r="H137" s="44"/>
      <c r="I137" s="44"/>
      <c r="J137" s="44"/>
      <c r="K137" s="44"/>
      <c r="L137" s="44"/>
      <c r="M137" s="44"/>
      <c r="N137" s="44">
        <v>145</v>
      </c>
      <c r="O137" s="44">
        <v>36</v>
      </c>
      <c r="P137" s="44">
        <v>36</v>
      </c>
      <c r="Q137" s="43">
        <f t="shared" ref="Q137:Q138" si="15">35+40</f>
        <v>75</v>
      </c>
      <c r="R137" s="43">
        <v>35</v>
      </c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>
        <v>80</v>
      </c>
      <c r="AD137" s="44">
        <v>20</v>
      </c>
      <c r="AE137" s="44">
        <v>20</v>
      </c>
      <c r="AF137" s="43">
        <f t="shared" ref="AF137:AF138" si="16">11+15</f>
        <v>26</v>
      </c>
      <c r="AG137" s="43">
        <v>14</v>
      </c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5">
        <v>80</v>
      </c>
      <c r="AX137" s="44">
        <v>20</v>
      </c>
      <c r="AY137" s="44">
        <v>20</v>
      </c>
      <c r="AZ137" s="44">
        <v>5</v>
      </c>
      <c r="BA137" s="44">
        <v>10</v>
      </c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25"/>
      <c r="BW137" s="25"/>
      <c r="BX137" s="25"/>
      <c r="BY137" s="25"/>
      <c r="BZ137" s="25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31"/>
      <c r="DP137" s="14"/>
      <c r="DQ137" s="14"/>
      <c r="DR137" s="14"/>
      <c r="DS137" s="14"/>
      <c r="DT137" s="14"/>
      <c r="DU137" s="14"/>
      <c r="DV137" s="14"/>
      <c r="DW137" s="14"/>
      <c r="DX137" s="14"/>
      <c r="DY137" s="31"/>
      <c r="DZ137" s="14"/>
      <c r="EA137" s="14"/>
      <c r="EB137" s="14"/>
      <c r="EC137" s="14"/>
      <c r="ED137" s="31"/>
      <c r="EE137" s="31"/>
      <c r="EF137" s="31"/>
      <c r="EG137" s="31"/>
      <c r="EH137" s="31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>
        <v>45</v>
      </c>
      <c r="GQ137" s="14">
        <v>11</v>
      </c>
      <c r="GR137" s="14"/>
      <c r="GS137" s="14"/>
      <c r="GT137" s="14"/>
      <c r="GU137" s="14"/>
      <c r="GV137" s="14"/>
      <c r="GW137" s="14"/>
      <c r="GX137" s="14"/>
      <c r="GY137" s="14"/>
      <c r="GZ137" s="17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</row>
    <row r="138" spans="1:227" s="15" customFormat="1" ht="39" customHeight="1" thickBot="1" x14ac:dyDescent="0.25">
      <c r="A138" s="6" t="s">
        <v>2</v>
      </c>
      <c r="B138" s="1" t="s">
        <v>154</v>
      </c>
      <c r="C138" s="31" t="s">
        <v>5</v>
      </c>
      <c r="D138" s="31"/>
      <c r="E138" s="14"/>
      <c r="F138" s="14"/>
      <c r="G138" s="14"/>
      <c r="H138" s="44"/>
      <c r="I138" s="44"/>
      <c r="J138" s="44"/>
      <c r="K138" s="44"/>
      <c r="L138" s="44"/>
      <c r="M138" s="44"/>
      <c r="N138" s="44">
        <v>145</v>
      </c>
      <c r="O138" s="44">
        <v>36</v>
      </c>
      <c r="P138" s="44">
        <v>36</v>
      </c>
      <c r="Q138" s="43">
        <f t="shared" si="15"/>
        <v>75</v>
      </c>
      <c r="R138" s="43">
        <v>35</v>
      </c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>
        <v>80</v>
      </c>
      <c r="AD138" s="44">
        <v>20</v>
      </c>
      <c r="AE138" s="44">
        <v>20</v>
      </c>
      <c r="AF138" s="43">
        <f t="shared" si="16"/>
        <v>26</v>
      </c>
      <c r="AG138" s="43">
        <v>14</v>
      </c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5">
        <v>80</v>
      </c>
      <c r="AX138" s="44">
        <v>20</v>
      </c>
      <c r="AY138" s="44">
        <v>20</v>
      </c>
      <c r="AZ138" s="44">
        <v>5</v>
      </c>
      <c r="BA138" s="44">
        <v>10</v>
      </c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25"/>
      <c r="BW138" s="25"/>
      <c r="BX138" s="25"/>
      <c r="BY138" s="25"/>
      <c r="BZ138" s="25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31"/>
      <c r="DP138" s="14"/>
      <c r="DQ138" s="14"/>
      <c r="DR138" s="14"/>
      <c r="DS138" s="14"/>
      <c r="DT138" s="14"/>
      <c r="DU138" s="14"/>
      <c r="DV138" s="14"/>
      <c r="DW138" s="14"/>
      <c r="DX138" s="14"/>
      <c r="DY138" s="31"/>
      <c r="DZ138" s="14"/>
      <c r="EA138" s="14"/>
      <c r="EB138" s="14"/>
      <c r="EC138" s="37"/>
      <c r="ED138" s="33"/>
      <c r="EE138" s="33"/>
      <c r="EF138" s="32"/>
      <c r="EG138" s="32"/>
      <c r="EH138" s="31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>
        <v>45</v>
      </c>
      <c r="GQ138" s="14">
        <v>11</v>
      </c>
      <c r="GR138" s="14"/>
      <c r="GS138" s="14"/>
      <c r="GT138" s="14"/>
      <c r="GU138" s="14"/>
      <c r="GV138" s="14"/>
      <c r="GW138" s="14"/>
      <c r="GX138" s="14"/>
      <c r="GY138" s="14"/>
      <c r="GZ138" s="17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</row>
    <row r="139" spans="1:227" s="5" customFormat="1" ht="24.95" customHeight="1" x14ac:dyDescent="0.25">
      <c r="A139" s="59" t="s">
        <v>87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1"/>
      <c r="GY139" s="39"/>
      <c r="GZ139" s="20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</row>
    <row r="140" spans="1:227" ht="99.95" customHeight="1" x14ac:dyDescent="0.2">
      <c r="A140" s="10" t="s">
        <v>95</v>
      </c>
      <c r="B140" s="9" t="s">
        <v>96</v>
      </c>
      <c r="C140" s="28" t="s">
        <v>97</v>
      </c>
      <c r="D140" s="28" t="s">
        <v>98</v>
      </c>
      <c r="E140" s="22" t="s">
        <v>176</v>
      </c>
      <c r="F140" s="22" t="s">
        <v>175</v>
      </c>
      <c r="G140" s="22" t="s">
        <v>267</v>
      </c>
      <c r="H140" s="22" t="s">
        <v>299</v>
      </c>
      <c r="I140" s="22" t="s">
        <v>99</v>
      </c>
      <c r="J140" s="22" t="s">
        <v>177</v>
      </c>
      <c r="K140" s="22" t="s">
        <v>178</v>
      </c>
      <c r="L140" s="22" t="s">
        <v>285</v>
      </c>
      <c r="M140" s="22" t="s">
        <v>300</v>
      </c>
      <c r="N140" s="22" t="s">
        <v>100</v>
      </c>
      <c r="O140" s="22" t="s">
        <v>198</v>
      </c>
      <c r="P140" s="22" t="s">
        <v>199</v>
      </c>
      <c r="Q140" s="22" t="s">
        <v>268</v>
      </c>
      <c r="R140" s="22" t="s">
        <v>301</v>
      </c>
      <c r="S140" s="22" t="s">
        <v>101</v>
      </c>
      <c r="T140" s="22" t="s">
        <v>200</v>
      </c>
      <c r="U140" s="22" t="s">
        <v>197</v>
      </c>
      <c r="V140" s="22" t="s">
        <v>284</v>
      </c>
      <c r="W140" s="22" t="s">
        <v>302</v>
      </c>
      <c r="X140" s="22" t="s">
        <v>102</v>
      </c>
      <c r="Y140" s="22" t="s">
        <v>179</v>
      </c>
      <c r="Z140" s="22" t="s">
        <v>180</v>
      </c>
      <c r="AA140" s="22" t="s">
        <v>269</v>
      </c>
      <c r="AB140" s="22" t="s">
        <v>303</v>
      </c>
      <c r="AC140" s="22" t="s">
        <v>103</v>
      </c>
      <c r="AD140" s="22" t="s">
        <v>201</v>
      </c>
      <c r="AE140" s="22" t="s">
        <v>202</v>
      </c>
      <c r="AF140" s="22" t="s">
        <v>297</v>
      </c>
      <c r="AG140" s="22" t="s">
        <v>304</v>
      </c>
      <c r="AH140" s="22" t="s">
        <v>104</v>
      </c>
      <c r="AI140" s="22" t="s">
        <v>181</v>
      </c>
      <c r="AJ140" s="22" t="s">
        <v>183</v>
      </c>
      <c r="AK140" s="22" t="s">
        <v>270</v>
      </c>
      <c r="AL140" s="22" t="s">
        <v>305</v>
      </c>
      <c r="AM140" s="29" t="s">
        <v>241</v>
      </c>
      <c r="AN140" s="22" t="s">
        <v>242</v>
      </c>
      <c r="AO140" s="22" t="s">
        <v>231</v>
      </c>
      <c r="AP140" s="22" t="s">
        <v>306</v>
      </c>
      <c r="AQ140" s="22" t="s">
        <v>307</v>
      </c>
      <c r="AR140" s="29" t="s">
        <v>105</v>
      </c>
      <c r="AS140" s="22" t="s">
        <v>182</v>
      </c>
      <c r="AT140" s="22" t="s">
        <v>184</v>
      </c>
      <c r="AU140" s="22" t="s">
        <v>271</v>
      </c>
      <c r="AV140" s="22" t="s">
        <v>308</v>
      </c>
      <c r="AW140" s="30" t="s">
        <v>106</v>
      </c>
      <c r="AX140" s="22" t="s">
        <v>203</v>
      </c>
      <c r="AY140" s="22" t="s">
        <v>204</v>
      </c>
      <c r="AZ140" s="22" t="s">
        <v>293</v>
      </c>
      <c r="BA140" s="22" t="s">
        <v>309</v>
      </c>
      <c r="BB140" s="29" t="s">
        <v>107</v>
      </c>
      <c r="BC140" s="22" t="s">
        <v>185</v>
      </c>
      <c r="BD140" s="22" t="s">
        <v>191</v>
      </c>
      <c r="BE140" s="22" t="s">
        <v>310</v>
      </c>
      <c r="BF140" s="22" t="s">
        <v>311</v>
      </c>
      <c r="BG140" s="29" t="s">
        <v>108</v>
      </c>
      <c r="BH140" s="22" t="s">
        <v>186</v>
      </c>
      <c r="BI140" s="22" t="s">
        <v>192</v>
      </c>
      <c r="BJ140" s="22" t="s">
        <v>286</v>
      </c>
      <c r="BK140" s="22" t="s">
        <v>312</v>
      </c>
      <c r="BL140" s="29" t="s">
        <v>243</v>
      </c>
      <c r="BM140" s="22" t="s">
        <v>244</v>
      </c>
      <c r="BN140" s="22" t="s">
        <v>232</v>
      </c>
      <c r="BO140" s="22" t="s">
        <v>272</v>
      </c>
      <c r="BP140" s="22" t="s">
        <v>313</v>
      </c>
      <c r="BQ140" s="22" t="s">
        <v>109</v>
      </c>
      <c r="BR140" s="22" t="s">
        <v>205</v>
      </c>
      <c r="BS140" s="22" t="s">
        <v>206</v>
      </c>
      <c r="BT140" s="22" t="s">
        <v>273</v>
      </c>
      <c r="BU140" s="22" t="s">
        <v>314</v>
      </c>
      <c r="BV140" s="22" t="s">
        <v>245</v>
      </c>
      <c r="BW140" s="22" t="s">
        <v>246</v>
      </c>
      <c r="BX140" s="22" t="s">
        <v>233</v>
      </c>
      <c r="BY140" s="22" t="s">
        <v>315</v>
      </c>
      <c r="BZ140" s="22" t="s">
        <v>316</v>
      </c>
      <c r="CA140" s="29" t="s">
        <v>247</v>
      </c>
      <c r="CB140" s="22" t="s">
        <v>248</v>
      </c>
      <c r="CC140" s="22" t="s">
        <v>234</v>
      </c>
      <c r="CD140" s="22" t="s">
        <v>274</v>
      </c>
      <c r="CE140" s="22" t="s">
        <v>317</v>
      </c>
      <c r="CF140" s="29" t="s">
        <v>249</v>
      </c>
      <c r="CG140" s="22" t="s">
        <v>250</v>
      </c>
      <c r="CH140" s="22" t="s">
        <v>235</v>
      </c>
      <c r="CI140" s="22" t="s">
        <v>318</v>
      </c>
      <c r="CJ140" s="22" t="s">
        <v>319</v>
      </c>
      <c r="CK140" s="29" t="s">
        <v>110</v>
      </c>
      <c r="CL140" s="22" t="s">
        <v>207</v>
      </c>
      <c r="CM140" s="22" t="s">
        <v>208</v>
      </c>
      <c r="CN140" s="22" t="s">
        <v>275</v>
      </c>
      <c r="CO140" s="22" t="s">
        <v>320</v>
      </c>
      <c r="CP140" s="29" t="s">
        <v>264</v>
      </c>
      <c r="CQ140" s="22" t="s">
        <v>265</v>
      </c>
      <c r="CR140" s="22" t="s">
        <v>266</v>
      </c>
      <c r="CS140" s="22" t="s">
        <v>321</v>
      </c>
      <c r="CT140" s="22" t="s">
        <v>322</v>
      </c>
      <c r="CU140" s="29" t="s">
        <v>125</v>
      </c>
      <c r="CV140" s="22" t="s">
        <v>209</v>
      </c>
      <c r="CW140" s="22" t="s">
        <v>210</v>
      </c>
      <c r="CX140" s="22" t="s">
        <v>323</v>
      </c>
      <c r="CY140" s="22" t="s">
        <v>324</v>
      </c>
      <c r="CZ140" s="29" t="s">
        <v>251</v>
      </c>
      <c r="DA140" s="22" t="s">
        <v>252</v>
      </c>
      <c r="DB140" s="22" t="s">
        <v>236</v>
      </c>
      <c r="DC140" s="22" t="s">
        <v>287</v>
      </c>
      <c r="DD140" s="22" t="s">
        <v>325</v>
      </c>
      <c r="DE140" s="29" t="s">
        <v>253</v>
      </c>
      <c r="DF140" s="22" t="s">
        <v>254</v>
      </c>
      <c r="DG140" s="22" t="s">
        <v>237</v>
      </c>
      <c r="DH140" s="22" t="s">
        <v>292</v>
      </c>
      <c r="DI140" s="22" t="s">
        <v>326</v>
      </c>
      <c r="DJ140" s="29" t="s">
        <v>111</v>
      </c>
      <c r="DK140" s="22" t="s">
        <v>187</v>
      </c>
      <c r="DL140" s="22" t="s">
        <v>193</v>
      </c>
      <c r="DM140" s="22" t="s">
        <v>276</v>
      </c>
      <c r="DN140" s="22" t="s">
        <v>327</v>
      </c>
      <c r="DO140" s="30" t="s">
        <v>112</v>
      </c>
      <c r="DP140" s="22" t="s">
        <v>211</v>
      </c>
      <c r="DQ140" s="22" t="s">
        <v>212</v>
      </c>
      <c r="DR140" s="22" t="s">
        <v>277</v>
      </c>
      <c r="DS140" s="22" t="s">
        <v>328</v>
      </c>
      <c r="DT140" s="29" t="s">
        <v>113</v>
      </c>
      <c r="DU140" s="22" t="s">
        <v>188</v>
      </c>
      <c r="DV140" s="22" t="s">
        <v>194</v>
      </c>
      <c r="DW140" s="22" t="s">
        <v>298</v>
      </c>
      <c r="DX140" s="22" t="s">
        <v>329</v>
      </c>
      <c r="DY140" s="30" t="s">
        <v>114</v>
      </c>
      <c r="DZ140" s="22" t="s">
        <v>213</v>
      </c>
      <c r="EA140" s="22" t="s">
        <v>214</v>
      </c>
      <c r="EB140" s="22" t="s">
        <v>288</v>
      </c>
      <c r="EC140" s="22" t="s">
        <v>330</v>
      </c>
      <c r="ED140" s="30" t="s">
        <v>294</v>
      </c>
      <c r="EE140" s="30" t="s">
        <v>294</v>
      </c>
      <c r="EF140" s="28" t="s">
        <v>331</v>
      </c>
      <c r="EG140" s="28" t="s">
        <v>332</v>
      </c>
      <c r="EH140" s="30" t="s">
        <v>115</v>
      </c>
      <c r="EI140" s="22" t="s">
        <v>215</v>
      </c>
      <c r="EJ140" s="22" t="s">
        <v>216</v>
      </c>
      <c r="EK140" s="22" t="s">
        <v>289</v>
      </c>
      <c r="EL140" s="22" t="s">
        <v>333</v>
      </c>
      <c r="EM140" s="29" t="s">
        <v>116</v>
      </c>
      <c r="EN140" s="22" t="s">
        <v>217</v>
      </c>
      <c r="EO140" s="22" t="s">
        <v>218</v>
      </c>
      <c r="EP140" s="22" t="s">
        <v>278</v>
      </c>
      <c r="EQ140" s="22" t="s">
        <v>334</v>
      </c>
      <c r="ER140" s="29" t="s">
        <v>255</v>
      </c>
      <c r="ES140" s="22" t="s">
        <v>256</v>
      </c>
      <c r="ET140" s="22" t="s">
        <v>238</v>
      </c>
      <c r="EU140" s="22" t="s">
        <v>335</v>
      </c>
      <c r="EV140" s="22" t="s">
        <v>336</v>
      </c>
      <c r="EW140" s="29" t="s">
        <v>117</v>
      </c>
      <c r="EX140" s="22" t="s">
        <v>189</v>
      </c>
      <c r="EY140" s="22" t="s">
        <v>195</v>
      </c>
      <c r="EZ140" s="22" t="s">
        <v>279</v>
      </c>
      <c r="FA140" s="22" t="s">
        <v>337</v>
      </c>
      <c r="FB140" s="29" t="s">
        <v>118</v>
      </c>
      <c r="FC140" s="22" t="s">
        <v>219</v>
      </c>
      <c r="FD140" s="22" t="s">
        <v>220</v>
      </c>
      <c r="FE140" s="22" t="s">
        <v>290</v>
      </c>
      <c r="FF140" s="22" t="s">
        <v>338</v>
      </c>
      <c r="FG140" s="29" t="s">
        <v>119</v>
      </c>
      <c r="FH140" s="22" t="s">
        <v>221</v>
      </c>
      <c r="FI140" s="22" t="s">
        <v>222</v>
      </c>
      <c r="FJ140" s="22" t="s">
        <v>291</v>
      </c>
      <c r="FK140" s="22" t="s">
        <v>339</v>
      </c>
      <c r="FL140" s="29" t="s">
        <v>120</v>
      </c>
      <c r="FM140" s="22" t="s">
        <v>190</v>
      </c>
      <c r="FN140" s="22" t="s">
        <v>196</v>
      </c>
      <c r="FO140" s="22" t="s">
        <v>280</v>
      </c>
      <c r="FP140" s="22" t="s">
        <v>340</v>
      </c>
      <c r="FQ140" s="22" t="s">
        <v>121</v>
      </c>
      <c r="FR140" s="22" t="s">
        <v>223</v>
      </c>
      <c r="FS140" s="22" t="s">
        <v>224</v>
      </c>
      <c r="FT140" s="22" t="s">
        <v>281</v>
      </c>
      <c r="FU140" s="22" t="s">
        <v>341</v>
      </c>
      <c r="FV140" s="29" t="s">
        <v>261</v>
      </c>
      <c r="FW140" s="22" t="s">
        <v>262</v>
      </c>
      <c r="FX140" s="22" t="s">
        <v>263</v>
      </c>
      <c r="FY140" s="22" t="s">
        <v>282</v>
      </c>
      <c r="FZ140" s="22" t="s">
        <v>342</v>
      </c>
      <c r="GA140" s="29" t="s">
        <v>257</v>
      </c>
      <c r="GB140" s="22" t="s">
        <v>258</v>
      </c>
      <c r="GC140" s="22" t="s">
        <v>239</v>
      </c>
      <c r="GD140" s="22" t="s">
        <v>343</v>
      </c>
      <c r="GE140" s="22" t="s">
        <v>344</v>
      </c>
      <c r="GF140" s="29" t="s">
        <v>122</v>
      </c>
      <c r="GG140" s="22" t="s">
        <v>225</v>
      </c>
      <c r="GH140" s="22" t="s">
        <v>226</v>
      </c>
      <c r="GI140" s="22" t="s">
        <v>283</v>
      </c>
      <c r="GJ140" s="22" t="s">
        <v>345</v>
      </c>
      <c r="GK140" s="29" t="s">
        <v>123</v>
      </c>
      <c r="GL140" s="22" t="s">
        <v>227</v>
      </c>
      <c r="GM140" s="22" t="s">
        <v>228</v>
      </c>
      <c r="GN140" s="22" t="s">
        <v>296</v>
      </c>
      <c r="GO140" s="22" t="s">
        <v>346</v>
      </c>
      <c r="GP140" s="29" t="s">
        <v>259</v>
      </c>
      <c r="GQ140" s="22" t="s">
        <v>260</v>
      </c>
      <c r="GR140" s="22" t="s">
        <v>240</v>
      </c>
      <c r="GS140" s="22" t="s">
        <v>347</v>
      </c>
      <c r="GT140" s="22" t="s">
        <v>348</v>
      </c>
      <c r="GU140" s="22" t="s">
        <v>124</v>
      </c>
      <c r="GV140" s="22" t="s">
        <v>229</v>
      </c>
      <c r="GW140" s="22" t="s">
        <v>230</v>
      </c>
      <c r="GX140" s="22" t="s">
        <v>295</v>
      </c>
      <c r="GY140" s="22" t="s">
        <v>349</v>
      </c>
      <c r="GZ140" s="17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</row>
    <row r="141" spans="1:227" ht="98.25" customHeight="1" x14ac:dyDescent="0.2">
      <c r="A141" s="6" t="s">
        <v>0</v>
      </c>
      <c r="B141" s="1" t="s">
        <v>34</v>
      </c>
      <c r="C141" s="31" t="s">
        <v>5</v>
      </c>
      <c r="D141" s="31"/>
      <c r="E141" s="14"/>
      <c r="F141" s="14"/>
      <c r="G141" s="1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>
        <v>20</v>
      </c>
      <c r="T141" s="44">
        <v>5</v>
      </c>
      <c r="U141" s="44">
        <v>5</v>
      </c>
      <c r="V141" s="43">
        <v>5</v>
      </c>
      <c r="W141" s="43">
        <v>5</v>
      </c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5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6"/>
      <c r="BW141" s="46"/>
      <c r="BX141" s="46"/>
      <c r="BY141" s="46"/>
      <c r="BZ141" s="46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>
        <v>15</v>
      </c>
      <c r="DA141" s="44">
        <v>8</v>
      </c>
      <c r="DB141" s="44"/>
      <c r="DC141" s="43">
        <v>4</v>
      </c>
      <c r="DD141" s="43">
        <v>3</v>
      </c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5"/>
      <c r="DP141" s="44"/>
      <c r="DQ141" s="44"/>
      <c r="DR141" s="44"/>
      <c r="DS141" s="44"/>
      <c r="DT141" s="44"/>
      <c r="DU141" s="44"/>
      <c r="DV141" s="44"/>
      <c r="DW141" s="44"/>
      <c r="DX141" s="44"/>
      <c r="DY141" s="45"/>
      <c r="DZ141" s="44"/>
      <c r="EA141" s="44"/>
      <c r="EB141" s="44"/>
      <c r="EC141" s="44"/>
      <c r="ED141" s="45"/>
      <c r="EE141" s="45"/>
      <c r="EF141" s="45"/>
      <c r="EG141" s="45"/>
      <c r="EH141" s="45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>
        <v>20</v>
      </c>
      <c r="FC141" s="44">
        <v>5</v>
      </c>
      <c r="FD141" s="44">
        <v>5</v>
      </c>
      <c r="FE141" s="43">
        <v>5</v>
      </c>
      <c r="FF141" s="43">
        <v>5</v>
      </c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>
        <v>15</v>
      </c>
      <c r="GL141" s="44">
        <v>4</v>
      </c>
      <c r="GM141" s="44">
        <v>3</v>
      </c>
      <c r="GN141" s="44">
        <v>5</v>
      </c>
      <c r="GO141" s="44">
        <v>3</v>
      </c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17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</row>
    <row r="142" spans="1:227" ht="76.5" x14ac:dyDescent="0.2">
      <c r="A142" s="6" t="s">
        <v>1</v>
      </c>
      <c r="B142" s="2" t="s">
        <v>35</v>
      </c>
      <c r="C142" s="31" t="s">
        <v>5</v>
      </c>
      <c r="D142" s="31"/>
      <c r="E142" s="14"/>
      <c r="F142" s="14"/>
      <c r="G142" s="1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>
        <v>20</v>
      </c>
      <c r="T142" s="44">
        <v>5</v>
      </c>
      <c r="U142" s="44">
        <v>5</v>
      </c>
      <c r="V142" s="43">
        <v>5</v>
      </c>
      <c r="W142" s="43">
        <v>5</v>
      </c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5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6"/>
      <c r="BW142" s="46"/>
      <c r="BX142" s="46"/>
      <c r="BY142" s="46"/>
      <c r="BZ142" s="46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>
        <v>15</v>
      </c>
      <c r="DA142" s="44">
        <v>8</v>
      </c>
      <c r="DB142" s="44"/>
      <c r="DC142" s="43">
        <v>4</v>
      </c>
      <c r="DD142" s="43">
        <v>3</v>
      </c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5"/>
      <c r="DP142" s="44"/>
      <c r="DQ142" s="44"/>
      <c r="DR142" s="44"/>
      <c r="DS142" s="44"/>
      <c r="DT142" s="44"/>
      <c r="DU142" s="44"/>
      <c r="DV142" s="44"/>
      <c r="DW142" s="44"/>
      <c r="DX142" s="44"/>
      <c r="DY142" s="45"/>
      <c r="DZ142" s="44"/>
      <c r="EA142" s="44"/>
      <c r="EB142" s="44"/>
      <c r="EC142" s="44"/>
      <c r="ED142" s="45"/>
      <c r="EE142" s="45"/>
      <c r="EF142" s="45"/>
      <c r="EG142" s="45"/>
      <c r="EH142" s="45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>
        <v>20</v>
      </c>
      <c r="FC142" s="44">
        <v>5</v>
      </c>
      <c r="FD142" s="44">
        <v>5</v>
      </c>
      <c r="FE142" s="43">
        <v>5</v>
      </c>
      <c r="FF142" s="43">
        <v>5</v>
      </c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>
        <v>15</v>
      </c>
      <c r="GL142" s="44">
        <v>4</v>
      </c>
      <c r="GM142" s="44">
        <v>3</v>
      </c>
      <c r="GN142" s="44">
        <v>5</v>
      </c>
      <c r="GO142" s="44">
        <v>3</v>
      </c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17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</row>
    <row r="143" spans="1:227" s="15" customFormat="1" ht="47.25" customHeight="1" thickBot="1" x14ac:dyDescent="0.25">
      <c r="A143" s="6" t="s">
        <v>2</v>
      </c>
      <c r="B143" s="1" t="s">
        <v>36</v>
      </c>
      <c r="C143" s="31" t="s">
        <v>5</v>
      </c>
      <c r="D143" s="31"/>
      <c r="E143" s="14"/>
      <c r="F143" s="14"/>
      <c r="G143" s="1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>
        <v>20</v>
      </c>
      <c r="T143" s="44">
        <v>5</v>
      </c>
      <c r="U143" s="44">
        <v>5</v>
      </c>
      <c r="V143" s="43">
        <v>5</v>
      </c>
      <c r="W143" s="43">
        <v>5</v>
      </c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5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6"/>
      <c r="BW143" s="46"/>
      <c r="BX143" s="46"/>
      <c r="BY143" s="46"/>
      <c r="BZ143" s="46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>
        <v>15</v>
      </c>
      <c r="DA143" s="44">
        <v>8</v>
      </c>
      <c r="DB143" s="44"/>
      <c r="DC143" s="43">
        <v>4</v>
      </c>
      <c r="DD143" s="43">
        <v>3</v>
      </c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5"/>
      <c r="DP143" s="44"/>
      <c r="DQ143" s="44"/>
      <c r="DR143" s="44"/>
      <c r="DS143" s="44"/>
      <c r="DT143" s="44"/>
      <c r="DU143" s="44"/>
      <c r="DV143" s="44"/>
      <c r="DW143" s="44"/>
      <c r="DX143" s="44"/>
      <c r="DY143" s="45"/>
      <c r="DZ143" s="44"/>
      <c r="EA143" s="44"/>
      <c r="EB143" s="44"/>
      <c r="EC143" s="48"/>
      <c r="ED143" s="49"/>
      <c r="EE143" s="49"/>
      <c r="EF143" s="49"/>
      <c r="EG143" s="49"/>
      <c r="EH143" s="45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>
        <v>20</v>
      </c>
      <c r="FC143" s="44">
        <v>5</v>
      </c>
      <c r="FD143" s="44">
        <v>5</v>
      </c>
      <c r="FE143" s="43">
        <v>5</v>
      </c>
      <c r="FF143" s="43">
        <v>5</v>
      </c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>
        <v>15</v>
      </c>
      <c r="GL143" s="44">
        <v>4</v>
      </c>
      <c r="GM143" s="44">
        <v>3</v>
      </c>
      <c r="GN143" s="44">
        <v>5</v>
      </c>
      <c r="GO143" s="44">
        <v>3</v>
      </c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17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</row>
    <row r="144" spans="1:227" s="5" customFormat="1" ht="24.95" customHeight="1" x14ac:dyDescent="0.25">
      <c r="A144" s="59" t="s">
        <v>88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1"/>
      <c r="GY144" s="39"/>
      <c r="GZ144" s="20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</row>
    <row r="145" spans="1:227" ht="99.95" customHeight="1" x14ac:dyDescent="0.2">
      <c r="A145" s="10" t="s">
        <v>95</v>
      </c>
      <c r="B145" s="9" t="s">
        <v>96</v>
      </c>
      <c r="C145" s="28" t="s">
        <v>97</v>
      </c>
      <c r="D145" s="28" t="s">
        <v>98</v>
      </c>
      <c r="E145" s="22" t="s">
        <v>176</v>
      </c>
      <c r="F145" s="22" t="s">
        <v>175</v>
      </c>
      <c r="G145" s="22" t="s">
        <v>267</v>
      </c>
      <c r="H145" s="22" t="s">
        <v>299</v>
      </c>
      <c r="I145" s="22" t="s">
        <v>99</v>
      </c>
      <c r="J145" s="22" t="s">
        <v>177</v>
      </c>
      <c r="K145" s="22" t="s">
        <v>178</v>
      </c>
      <c r="L145" s="22" t="s">
        <v>285</v>
      </c>
      <c r="M145" s="22" t="s">
        <v>300</v>
      </c>
      <c r="N145" s="22" t="s">
        <v>100</v>
      </c>
      <c r="O145" s="22" t="s">
        <v>198</v>
      </c>
      <c r="P145" s="22" t="s">
        <v>199</v>
      </c>
      <c r="Q145" s="22" t="s">
        <v>268</v>
      </c>
      <c r="R145" s="22" t="s">
        <v>301</v>
      </c>
      <c r="S145" s="22" t="s">
        <v>101</v>
      </c>
      <c r="T145" s="22" t="s">
        <v>200</v>
      </c>
      <c r="U145" s="22" t="s">
        <v>197</v>
      </c>
      <c r="V145" s="22" t="s">
        <v>284</v>
      </c>
      <c r="W145" s="22" t="s">
        <v>302</v>
      </c>
      <c r="X145" s="22" t="s">
        <v>102</v>
      </c>
      <c r="Y145" s="22" t="s">
        <v>179</v>
      </c>
      <c r="Z145" s="22" t="s">
        <v>180</v>
      </c>
      <c r="AA145" s="22" t="s">
        <v>269</v>
      </c>
      <c r="AB145" s="22" t="s">
        <v>303</v>
      </c>
      <c r="AC145" s="22" t="s">
        <v>103</v>
      </c>
      <c r="AD145" s="22" t="s">
        <v>201</v>
      </c>
      <c r="AE145" s="22" t="s">
        <v>202</v>
      </c>
      <c r="AF145" s="22" t="s">
        <v>297</v>
      </c>
      <c r="AG145" s="22" t="s">
        <v>304</v>
      </c>
      <c r="AH145" s="22" t="s">
        <v>104</v>
      </c>
      <c r="AI145" s="22" t="s">
        <v>181</v>
      </c>
      <c r="AJ145" s="22" t="s">
        <v>183</v>
      </c>
      <c r="AK145" s="22" t="s">
        <v>270</v>
      </c>
      <c r="AL145" s="22" t="s">
        <v>305</v>
      </c>
      <c r="AM145" s="29" t="s">
        <v>241</v>
      </c>
      <c r="AN145" s="22" t="s">
        <v>242</v>
      </c>
      <c r="AO145" s="22" t="s">
        <v>231</v>
      </c>
      <c r="AP145" s="22" t="s">
        <v>306</v>
      </c>
      <c r="AQ145" s="22" t="s">
        <v>307</v>
      </c>
      <c r="AR145" s="29" t="s">
        <v>105</v>
      </c>
      <c r="AS145" s="22" t="s">
        <v>182</v>
      </c>
      <c r="AT145" s="22" t="s">
        <v>184</v>
      </c>
      <c r="AU145" s="22" t="s">
        <v>271</v>
      </c>
      <c r="AV145" s="22" t="s">
        <v>308</v>
      </c>
      <c r="AW145" s="30" t="s">
        <v>106</v>
      </c>
      <c r="AX145" s="22" t="s">
        <v>203</v>
      </c>
      <c r="AY145" s="22" t="s">
        <v>204</v>
      </c>
      <c r="AZ145" s="22" t="s">
        <v>293</v>
      </c>
      <c r="BA145" s="22" t="s">
        <v>309</v>
      </c>
      <c r="BB145" s="29" t="s">
        <v>107</v>
      </c>
      <c r="BC145" s="22" t="s">
        <v>185</v>
      </c>
      <c r="BD145" s="22" t="s">
        <v>191</v>
      </c>
      <c r="BE145" s="22" t="s">
        <v>310</v>
      </c>
      <c r="BF145" s="22" t="s">
        <v>311</v>
      </c>
      <c r="BG145" s="29" t="s">
        <v>108</v>
      </c>
      <c r="BH145" s="22" t="s">
        <v>186</v>
      </c>
      <c r="BI145" s="22" t="s">
        <v>192</v>
      </c>
      <c r="BJ145" s="22" t="s">
        <v>286</v>
      </c>
      <c r="BK145" s="22" t="s">
        <v>312</v>
      </c>
      <c r="BL145" s="29" t="s">
        <v>243</v>
      </c>
      <c r="BM145" s="22" t="s">
        <v>244</v>
      </c>
      <c r="BN145" s="22" t="s">
        <v>232</v>
      </c>
      <c r="BO145" s="22" t="s">
        <v>272</v>
      </c>
      <c r="BP145" s="22" t="s">
        <v>313</v>
      </c>
      <c r="BQ145" s="22" t="s">
        <v>109</v>
      </c>
      <c r="BR145" s="22" t="s">
        <v>205</v>
      </c>
      <c r="BS145" s="22" t="s">
        <v>206</v>
      </c>
      <c r="BT145" s="22" t="s">
        <v>273</v>
      </c>
      <c r="BU145" s="22" t="s">
        <v>314</v>
      </c>
      <c r="BV145" s="22" t="s">
        <v>245</v>
      </c>
      <c r="BW145" s="22" t="s">
        <v>246</v>
      </c>
      <c r="BX145" s="22" t="s">
        <v>233</v>
      </c>
      <c r="BY145" s="22" t="s">
        <v>315</v>
      </c>
      <c r="BZ145" s="22" t="s">
        <v>316</v>
      </c>
      <c r="CA145" s="29" t="s">
        <v>247</v>
      </c>
      <c r="CB145" s="22" t="s">
        <v>248</v>
      </c>
      <c r="CC145" s="22" t="s">
        <v>234</v>
      </c>
      <c r="CD145" s="22" t="s">
        <v>274</v>
      </c>
      <c r="CE145" s="22" t="s">
        <v>317</v>
      </c>
      <c r="CF145" s="29" t="s">
        <v>249</v>
      </c>
      <c r="CG145" s="22" t="s">
        <v>250</v>
      </c>
      <c r="CH145" s="22" t="s">
        <v>235</v>
      </c>
      <c r="CI145" s="22" t="s">
        <v>318</v>
      </c>
      <c r="CJ145" s="22" t="s">
        <v>319</v>
      </c>
      <c r="CK145" s="29" t="s">
        <v>110</v>
      </c>
      <c r="CL145" s="22" t="s">
        <v>207</v>
      </c>
      <c r="CM145" s="22" t="s">
        <v>208</v>
      </c>
      <c r="CN145" s="22" t="s">
        <v>275</v>
      </c>
      <c r="CO145" s="22" t="s">
        <v>320</v>
      </c>
      <c r="CP145" s="29" t="s">
        <v>264</v>
      </c>
      <c r="CQ145" s="22" t="s">
        <v>265</v>
      </c>
      <c r="CR145" s="22" t="s">
        <v>266</v>
      </c>
      <c r="CS145" s="22" t="s">
        <v>321</v>
      </c>
      <c r="CT145" s="22" t="s">
        <v>322</v>
      </c>
      <c r="CU145" s="29" t="s">
        <v>125</v>
      </c>
      <c r="CV145" s="22" t="s">
        <v>209</v>
      </c>
      <c r="CW145" s="22" t="s">
        <v>210</v>
      </c>
      <c r="CX145" s="22" t="s">
        <v>323</v>
      </c>
      <c r="CY145" s="22" t="s">
        <v>324</v>
      </c>
      <c r="CZ145" s="29" t="s">
        <v>251</v>
      </c>
      <c r="DA145" s="22" t="s">
        <v>252</v>
      </c>
      <c r="DB145" s="22" t="s">
        <v>236</v>
      </c>
      <c r="DC145" s="22" t="s">
        <v>287</v>
      </c>
      <c r="DD145" s="22" t="s">
        <v>325</v>
      </c>
      <c r="DE145" s="29" t="s">
        <v>253</v>
      </c>
      <c r="DF145" s="22" t="s">
        <v>254</v>
      </c>
      <c r="DG145" s="22" t="s">
        <v>237</v>
      </c>
      <c r="DH145" s="22" t="s">
        <v>292</v>
      </c>
      <c r="DI145" s="22" t="s">
        <v>326</v>
      </c>
      <c r="DJ145" s="29" t="s">
        <v>111</v>
      </c>
      <c r="DK145" s="22" t="s">
        <v>187</v>
      </c>
      <c r="DL145" s="22" t="s">
        <v>193</v>
      </c>
      <c r="DM145" s="22" t="s">
        <v>276</v>
      </c>
      <c r="DN145" s="22" t="s">
        <v>327</v>
      </c>
      <c r="DO145" s="30" t="s">
        <v>112</v>
      </c>
      <c r="DP145" s="22" t="s">
        <v>211</v>
      </c>
      <c r="DQ145" s="22" t="s">
        <v>212</v>
      </c>
      <c r="DR145" s="22" t="s">
        <v>277</v>
      </c>
      <c r="DS145" s="22" t="s">
        <v>328</v>
      </c>
      <c r="DT145" s="29" t="s">
        <v>113</v>
      </c>
      <c r="DU145" s="22" t="s">
        <v>188</v>
      </c>
      <c r="DV145" s="22" t="s">
        <v>194</v>
      </c>
      <c r="DW145" s="22" t="s">
        <v>298</v>
      </c>
      <c r="DX145" s="22" t="s">
        <v>329</v>
      </c>
      <c r="DY145" s="30" t="s">
        <v>114</v>
      </c>
      <c r="DZ145" s="22" t="s">
        <v>213</v>
      </c>
      <c r="EA145" s="22" t="s">
        <v>214</v>
      </c>
      <c r="EB145" s="22" t="s">
        <v>288</v>
      </c>
      <c r="EC145" s="22" t="s">
        <v>330</v>
      </c>
      <c r="ED145" s="30" t="s">
        <v>294</v>
      </c>
      <c r="EE145" s="30" t="s">
        <v>294</v>
      </c>
      <c r="EF145" s="28" t="s">
        <v>331</v>
      </c>
      <c r="EG145" s="28" t="s">
        <v>332</v>
      </c>
      <c r="EH145" s="30" t="s">
        <v>115</v>
      </c>
      <c r="EI145" s="22" t="s">
        <v>215</v>
      </c>
      <c r="EJ145" s="22" t="s">
        <v>216</v>
      </c>
      <c r="EK145" s="22" t="s">
        <v>289</v>
      </c>
      <c r="EL145" s="22" t="s">
        <v>333</v>
      </c>
      <c r="EM145" s="29" t="s">
        <v>116</v>
      </c>
      <c r="EN145" s="22" t="s">
        <v>217</v>
      </c>
      <c r="EO145" s="22" t="s">
        <v>218</v>
      </c>
      <c r="EP145" s="22" t="s">
        <v>278</v>
      </c>
      <c r="EQ145" s="22" t="s">
        <v>334</v>
      </c>
      <c r="ER145" s="29" t="s">
        <v>255</v>
      </c>
      <c r="ES145" s="22" t="s">
        <v>256</v>
      </c>
      <c r="ET145" s="22" t="s">
        <v>238</v>
      </c>
      <c r="EU145" s="22" t="s">
        <v>335</v>
      </c>
      <c r="EV145" s="22" t="s">
        <v>336</v>
      </c>
      <c r="EW145" s="29" t="s">
        <v>117</v>
      </c>
      <c r="EX145" s="22" t="s">
        <v>189</v>
      </c>
      <c r="EY145" s="22" t="s">
        <v>195</v>
      </c>
      <c r="EZ145" s="22" t="s">
        <v>279</v>
      </c>
      <c r="FA145" s="22" t="s">
        <v>337</v>
      </c>
      <c r="FB145" s="29" t="s">
        <v>118</v>
      </c>
      <c r="FC145" s="22" t="s">
        <v>219</v>
      </c>
      <c r="FD145" s="22" t="s">
        <v>220</v>
      </c>
      <c r="FE145" s="22" t="s">
        <v>290</v>
      </c>
      <c r="FF145" s="22" t="s">
        <v>338</v>
      </c>
      <c r="FG145" s="29" t="s">
        <v>119</v>
      </c>
      <c r="FH145" s="22" t="s">
        <v>221</v>
      </c>
      <c r="FI145" s="22" t="s">
        <v>222</v>
      </c>
      <c r="FJ145" s="22" t="s">
        <v>291</v>
      </c>
      <c r="FK145" s="22" t="s">
        <v>339</v>
      </c>
      <c r="FL145" s="29" t="s">
        <v>120</v>
      </c>
      <c r="FM145" s="22" t="s">
        <v>190</v>
      </c>
      <c r="FN145" s="22" t="s">
        <v>196</v>
      </c>
      <c r="FO145" s="22" t="s">
        <v>280</v>
      </c>
      <c r="FP145" s="22" t="s">
        <v>340</v>
      </c>
      <c r="FQ145" s="22" t="s">
        <v>121</v>
      </c>
      <c r="FR145" s="22" t="s">
        <v>223</v>
      </c>
      <c r="FS145" s="22" t="s">
        <v>224</v>
      </c>
      <c r="FT145" s="22" t="s">
        <v>281</v>
      </c>
      <c r="FU145" s="22" t="s">
        <v>341</v>
      </c>
      <c r="FV145" s="29" t="s">
        <v>261</v>
      </c>
      <c r="FW145" s="22" t="s">
        <v>262</v>
      </c>
      <c r="FX145" s="22" t="s">
        <v>263</v>
      </c>
      <c r="FY145" s="22" t="s">
        <v>282</v>
      </c>
      <c r="FZ145" s="22" t="s">
        <v>342</v>
      </c>
      <c r="GA145" s="29" t="s">
        <v>257</v>
      </c>
      <c r="GB145" s="22" t="s">
        <v>258</v>
      </c>
      <c r="GC145" s="22" t="s">
        <v>239</v>
      </c>
      <c r="GD145" s="22" t="s">
        <v>343</v>
      </c>
      <c r="GE145" s="22" t="s">
        <v>344</v>
      </c>
      <c r="GF145" s="29" t="s">
        <v>122</v>
      </c>
      <c r="GG145" s="22" t="s">
        <v>225</v>
      </c>
      <c r="GH145" s="22" t="s">
        <v>226</v>
      </c>
      <c r="GI145" s="22" t="s">
        <v>283</v>
      </c>
      <c r="GJ145" s="22" t="s">
        <v>345</v>
      </c>
      <c r="GK145" s="29" t="s">
        <v>123</v>
      </c>
      <c r="GL145" s="22" t="s">
        <v>227</v>
      </c>
      <c r="GM145" s="22" t="s">
        <v>228</v>
      </c>
      <c r="GN145" s="22" t="s">
        <v>296</v>
      </c>
      <c r="GO145" s="22" t="s">
        <v>346</v>
      </c>
      <c r="GP145" s="29" t="s">
        <v>259</v>
      </c>
      <c r="GQ145" s="22" t="s">
        <v>260</v>
      </c>
      <c r="GR145" s="22" t="s">
        <v>240</v>
      </c>
      <c r="GS145" s="22" t="s">
        <v>347</v>
      </c>
      <c r="GT145" s="22" t="s">
        <v>348</v>
      </c>
      <c r="GU145" s="22" t="s">
        <v>124</v>
      </c>
      <c r="GV145" s="22" t="s">
        <v>229</v>
      </c>
      <c r="GW145" s="22" t="s">
        <v>230</v>
      </c>
      <c r="GX145" s="22" t="s">
        <v>295</v>
      </c>
      <c r="GY145" s="22" t="s">
        <v>349</v>
      </c>
      <c r="GZ145" s="17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</row>
    <row r="146" spans="1:227" ht="114.75" customHeight="1" x14ac:dyDescent="0.2">
      <c r="A146" s="6" t="s">
        <v>0</v>
      </c>
      <c r="B146" s="7" t="s">
        <v>22</v>
      </c>
      <c r="C146" s="31" t="s">
        <v>5</v>
      </c>
      <c r="D146" s="31">
        <v>80</v>
      </c>
      <c r="E146" s="14">
        <v>20</v>
      </c>
      <c r="F146" s="14">
        <v>20</v>
      </c>
      <c r="G146" s="27">
        <v>14</v>
      </c>
      <c r="H146" s="43">
        <v>10</v>
      </c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>
        <v>20</v>
      </c>
      <c r="T146" s="44">
        <v>5</v>
      </c>
      <c r="U146" s="44">
        <v>5</v>
      </c>
      <c r="V146" s="43">
        <v>5</v>
      </c>
      <c r="W146" s="43">
        <v>5</v>
      </c>
      <c r="X146" s="44">
        <v>40</v>
      </c>
      <c r="Y146" s="44">
        <v>10</v>
      </c>
      <c r="Z146" s="44">
        <v>10</v>
      </c>
      <c r="AA146" s="43">
        <v>10</v>
      </c>
      <c r="AB146" s="43">
        <v>5</v>
      </c>
      <c r="AC146" s="44">
        <v>70</v>
      </c>
      <c r="AD146" s="44">
        <v>18</v>
      </c>
      <c r="AE146" s="44">
        <v>17</v>
      </c>
      <c r="AF146" s="43">
        <v>10</v>
      </c>
      <c r="AG146" s="43">
        <v>15</v>
      </c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5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6"/>
      <c r="BW146" s="46"/>
      <c r="BX146" s="46"/>
      <c r="BY146" s="46"/>
      <c r="BZ146" s="46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5"/>
      <c r="DP146" s="44"/>
      <c r="DQ146" s="44"/>
      <c r="DR146" s="44"/>
      <c r="DS146" s="44"/>
      <c r="DT146" s="44"/>
      <c r="DU146" s="44"/>
      <c r="DV146" s="44"/>
      <c r="DW146" s="44"/>
      <c r="DX146" s="44"/>
      <c r="DY146" s="45">
        <v>20</v>
      </c>
      <c r="DZ146" s="44">
        <v>5</v>
      </c>
      <c r="EA146" s="44">
        <v>5</v>
      </c>
      <c r="EB146" s="44"/>
      <c r="EC146" s="44">
        <v>2</v>
      </c>
      <c r="ED146" s="45">
        <v>25</v>
      </c>
      <c r="EE146" s="45">
        <v>6</v>
      </c>
      <c r="EF146" s="45">
        <v>10</v>
      </c>
      <c r="EG146" s="45"/>
      <c r="EH146" s="45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17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</row>
    <row r="147" spans="1:227" ht="117.75" customHeight="1" x14ac:dyDescent="0.2">
      <c r="A147" s="6" t="s">
        <v>1</v>
      </c>
      <c r="B147" s="8" t="s">
        <v>155</v>
      </c>
      <c r="C147" s="31" t="s">
        <v>5</v>
      </c>
      <c r="D147" s="31">
        <v>80</v>
      </c>
      <c r="E147" s="14">
        <v>20</v>
      </c>
      <c r="F147" s="14">
        <v>20</v>
      </c>
      <c r="G147" s="27">
        <v>14</v>
      </c>
      <c r="H147" s="43">
        <v>10</v>
      </c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>
        <v>20</v>
      </c>
      <c r="T147" s="44">
        <v>5</v>
      </c>
      <c r="U147" s="44">
        <v>5</v>
      </c>
      <c r="V147" s="43">
        <v>5</v>
      </c>
      <c r="W147" s="43">
        <v>5</v>
      </c>
      <c r="X147" s="44">
        <v>40</v>
      </c>
      <c r="Y147" s="44">
        <v>10</v>
      </c>
      <c r="Z147" s="44">
        <v>10</v>
      </c>
      <c r="AA147" s="43">
        <v>10</v>
      </c>
      <c r="AB147" s="43">
        <v>5</v>
      </c>
      <c r="AC147" s="44">
        <v>70</v>
      </c>
      <c r="AD147" s="44">
        <v>18</v>
      </c>
      <c r="AE147" s="44">
        <v>17</v>
      </c>
      <c r="AF147" s="43">
        <v>10</v>
      </c>
      <c r="AG147" s="43">
        <v>15</v>
      </c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5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6"/>
      <c r="BW147" s="46"/>
      <c r="BX147" s="46"/>
      <c r="BY147" s="46"/>
      <c r="BZ147" s="46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5"/>
      <c r="DP147" s="44"/>
      <c r="DQ147" s="44"/>
      <c r="DR147" s="44"/>
      <c r="DS147" s="44"/>
      <c r="DT147" s="44"/>
      <c r="DU147" s="44"/>
      <c r="DV147" s="44"/>
      <c r="DW147" s="44"/>
      <c r="DX147" s="44"/>
      <c r="DY147" s="45">
        <v>20</v>
      </c>
      <c r="DZ147" s="44">
        <v>5</v>
      </c>
      <c r="EA147" s="44">
        <v>5</v>
      </c>
      <c r="EB147" s="44"/>
      <c r="EC147" s="44">
        <v>2</v>
      </c>
      <c r="ED147" s="45">
        <v>25</v>
      </c>
      <c r="EE147" s="45">
        <v>6</v>
      </c>
      <c r="EF147" s="45">
        <v>10</v>
      </c>
      <c r="EG147" s="45"/>
      <c r="EH147" s="45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17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</row>
    <row r="148" spans="1:227" ht="51.75" thickBot="1" x14ac:dyDescent="0.25">
      <c r="A148" s="6" t="s">
        <v>2</v>
      </c>
      <c r="B148" s="1" t="s">
        <v>63</v>
      </c>
      <c r="C148" s="31" t="s">
        <v>5</v>
      </c>
      <c r="D148" s="31">
        <v>80</v>
      </c>
      <c r="E148" s="14">
        <v>20</v>
      </c>
      <c r="F148" s="14">
        <v>20</v>
      </c>
      <c r="G148" s="27">
        <v>14</v>
      </c>
      <c r="H148" s="43">
        <v>10</v>
      </c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>
        <v>20</v>
      </c>
      <c r="T148" s="44">
        <v>5</v>
      </c>
      <c r="U148" s="44">
        <v>5</v>
      </c>
      <c r="V148" s="43">
        <v>5</v>
      </c>
      <c r="W148" s="43">
        <v>5</v>
      </c>
      <c r="X148" s="44">
        <v>40</v>
      </c>
      <c r="Y148" s="44">
        <v>10</v>
      </c>
      <c r="Z148" s="44">
        <v>10</v>
      </c>
      <c r="AA148" s="43">
        <v>10</v>
      </c>
      <c r="AB148" s="43">
        <v>5</v>
      </c>
      <c r="AC148" s="44">
        <v>70</v>
      </c>
      <c r="AD148" s="44">
        <v>18</v>
      </c>
      <c r="AE148" s="44">
        <v>17</v>
      </c>
      <c r="AF148" s="43">
        <v>10</v>
      </c>
      <c r="AG148" s="43">
        <v>15</v>
      </c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5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6"/>
      <c r="BW148" s="46"/>
      <c r="BX148" s="46"/>
      <c r="BY148" s="46"/>
      <c r="BZ148" s="46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5"/>
      <c r="DP148" s="44"/>
      <c r="DQ148" s="44"/>
      <c r="DR148" s="44"/>
      <c r="DS148" s="44"/>
      <c r="DT148" s="44"/>
      <c r="DU148" s="44"/>
      <c r="DV148" s="44"/>
      <c r="DW148" s="44"/>
      <c r="DX148" s="44"/>
      <c r="DY148" s="45">
        <v>20</v>
      </c>
      <c r="DZ148" s="44">
        <v>5</v>
      </c>
      <c r="EA148" s="44">
        <v>5</v>
      </c>
      <c r="EB148" s="44"/>
      <c r="EC148" s="48">
        <v>2</v>
      </c>
      <c r="ED148" s="50">
        <v>25</v>
      </c>
      <c r="EE148" s="50">
        <v>6</v>
      </c>
      <c r="EF148" s="49">
        <v>10</v>
      </c>
      <c r="EG148" s="49"/>
      <c r="EH148" s="45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17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</row>
    <row r="149" spans="1:227" s="5" customFormat="1" ht="24.95" customHeight="1" x14ac:dyDescent="0.25">
      <c r="A149" s="66" t="s">
        <v>89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M149" s="67"/>
      <c r="GN149" s="67"/>
      <c r="GO149" s="67"/>
      <c r="GP149" s="67"/>
      <c r="GQ149" s="67"/>
      <c r="GR149" s="67"/>
      <c r="GS149" s="67"/>
      <c r="GT149" s="67"/>
      <c r="GU149" s="67"/>
      <c r="GV149" s="67"/>
      <c r="GW149" s="67"/>
      <c r="GX149" s="68"/>
      <c r="GY149" s="42"/>
      <c r="GZ149" s="20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</row>
    <row r="150" spans="1:227" ht="99.95" customHeight="1" x14ac:dyDescent="0.2">
      <c r="A150" s="10" t="s">
        <v>95</v>
      </c>
      <c r="B150" s="9" t="s">
        <v>96</v>
      </c>
      <c r="C150" s="28" t="s">
        <v>97</v>
      </c>
      <c r="D150" s="28" t="s">
        <v>98</v>
      </c>
      <c r="E150" s="22" t="s">
        <v>176</v>
      </c>
      <c r="F150" s="22" t="s">
        <v>175</v>
      </c>
      <c r="G150" s="22" t="s">
        <v>267</v>
      </c>
      <c r="H150" s="22" t="s">
        <v>299</v>
      </c>
      <c r="I150" s="22" t="s">
        <v>99</v>
      </c>
      <c r="J150" s="22" t="s">
        <v>177</v>
      </c>
      <c r="K150" s="22" t="s">
        <v>178</v>
      </c>
      <c r="L150" s="22" t="s">
        <v>285</v>
      </c>
      <c r="M150" s="22" t="s">
        <v>300</v>
      </c>
      <c r="N150" s="22" t="s">
        <v>100</v>
      </c>
      <c r="O150" s="22" t="s">
        <v>198</v>
      </c>
      <c r="P150" s="22" t="s">
        <v>199</v>
      </c>
      <c r="Q150" s="22" t="s">
        <v>268</v>
      </c>
      <c r="R150" s="22" t="s">
        <v>301</v>
      </c>
      <c r="S150" s="22" t="s">
        <v>101</v>
      </c>
      <c r="T150" s="22" t="s">
        <v>200</v>
      </c>
      <c r="U150" s="22" t="s">
        <v>197</v>
      </c>
      <c r="V150" s="22" t="s">
        <v>284</v>
      </c>
      <c r="W150" s="22" t="s">
        <v>302</v>
      </c>
      <c r="X150" s="22" t="s">
        <v>102</v>
      </c>
      <c r="Y150" s="22" t="s">
        <v>179</v>
      </c>
      <c r="Z150" s="22" t="s">
        <v>180</v>
      </c>
      <c r="AA150" s="22" t="s">
        <v>269</v>
      </c>
      <c r="AB150" s="22" t="s">
        <v>303</v>
      </c>
      <c r="AC150" s="22" t="s">
        <v>103</v>
      </c>
      <c r="AD150" s="22" t="s">
        <v>201</v>
      </c>
      <c r="AE150" s="22" t="s">
        <v>202</v>
      </c>
      <c r="AF150" s="22" t="s">
        <v>297</v>
      </c>
      <c r="AG150" s="22" t="s">
        <v>304</v>
      </c>
      <c r="AH150" s="22" t="s">
        <v>104</v>
      </c>
      <c r="AI150" s="22" t="s">
        <v>181</v>
      </c>
      <c r="AJ150" s="22" t="s">
        <v>183</v>
      </c>
      <c r="AK150" s="22" t="s">
        <v>270</v>
      </c>
      <c r="AL150" s="22" t="s">
        <v>305</v>
      </c>
      <c r="AM150" s="29" t="s">
        <v>241</v>
      </c>
      <c r="AN150" s="22" t="s">
        <v>242</v>
      </c>
      <c r="AO150" s="22" t="s">
        <v>231</v>
      </c>
      <c r="AP150" s="22" t="s">
        <v>306</v>
      </c>
      <c r="AQ150" s="22" t="s">
        <v>307</v>
      </c>
      <c r="AR150" s="29" t="s">
        <v>105</v>
      </c>
      <c r="AS150" s="22" t="s">
        <v>182</v>
      </c>
      <c r="AT150" s="22" t="s">
        <v>184</v>
      </c>
      <c r="AU150" s="22" t="s">
        <v>271</v>
      </c>
      <c r="AV150" s="22" t="s">
        <v>308</v>
      </c>
      <c r="AW150" s="30" t="s">
        <v>106</v>
      </c>
      <c r="AX150" s="22" t="s">
        <v>203</v>
      </c>
      <c r="AY150" s="22" t="s">
        <v>204</v>
      </c>
      <c r="AZ150" s="22" t="s">
        <v>293</v>
      </c>
      <c r="BA150" s="22" t="s">
        <v>309</v>
      </c>
      <c r="BB150" s="29" t="s">
        <v>107</v>
      </c>
      <c r="BC150" s="22" t="s">
        <v>185</v>
      </c>
      <c r="BD150" s="22" t="s">
        <v>191</v>
      </c>
      <c r="BE150" s="22" t="s">
        <v>310</v>
      </c>
      <c r="BF150" s="22" t="s">
        <v>311</v>
      </c>
      <c r="BG150" s="29" t="s">
        <v>108</v>
      </c>
      <c r="BH150" s="22" t="s">
        <v>186</v>
      </c>
      <c r="BI150" s="22" t="s">
        <v>192</v>
      </c>
      <c r="BJ150" s="22" t="s">
        <v>286</v>
      </c>
      <c r="BK150" s="22" t="s">
        <v>312</v>
      </c>
      <c r="BL150" s="29" t="s">
        <v>243</v>
      </c>
      <c r="BM150" s="22" t="s">
        <v>244</v>
      </c>
      <c r="BN150" s="22" t="s">
        <v>232</v>
      </c>
      <c r="BO150" s="22" t="s">
        <v>272</v>
      </c>
      <c r="BP150" s="22" t="s">
        <v>313</v>
      </c>
      <c r="BQ150" s="22" t="s">
        <v>109</v>
      </c>
      <c r="BR150" s="22" t="s">
        <v>205</v>
      </c>
      <c r="BS150" s="22" t="s">
        <v>206</v>
      </c>
      <c r="BT150" s="22" t="s">
        <v>273</v>
      </c>
      <c r="BU150" s="22" t="s">
        <v>314</v>
      </c>
      <c r="BV150" s="22" t="s">
        <v>245</v>
      </c>
      <c r="BW150" s="22" t="s">
        <v>246</v>
      </c>
      <c r="BX150" s="22" t="s">
        <v>233</v>
      </c>
      <c r="BY150" s="22" t="s">
        <v>315</v>
      </c>
      <c r="BZ150" s="22" t="s">
        <v>316</v>
      </c>
      <c r="CA150" s="29" t="s">
        <v>247</v>
      </c>
      <c r="CB150" s="22" t="s">
        <v>248</v>
      </c>
      <c r="CC150" s="22" t="s">
        <v>234</v>
      </c>
      <c r="CD150" s="22" t="s">
        <v>274</v>
      </c>
      <c r="CE150" s="22" t="s">
        <v>317</v>
      </c>
      <c r="CF150" s="29" t="s">
        <v>249</v>
      </c>
      <c r="CG150" s="22" t="s">
        <v>250</v>
      </c>
      <c r="CH150" s="22" t="s">
        <v>235</v>
      </c>
      <c r="CI150" s="22" t="s">
        <v>318</v>
      </c>
      <c r="CJ150" s="22" t="s">
        <v>319</v>
      </c>
      <c r="CK150" s="29" t="s">
        <v>110</v>
      </c>
      <c r="CL150" s="22" t="s">
        <v>207</v>
      </c>
      <c r="CM150" s="22" t="s">
        <v>208</v>
      </c>
      <c r="CN150" s="22" t="s">
        <v>275</v>
      </c>
      <c r="CO150" s="22" t="s">
        <v>320</v>
      </c>
      <c r="CP150" s="29" t="s">
        <v>264</v>
      </c>
      <c r="CQ150" s="22" t="s">
        <v>265</v>
      </c>
      <c r="CR150" s="22" t="s">
        <v>266</v>
      </c>
      <c r="CS150" s="22" t="s">
        <v>321</v>
      </c>
      <c r="CT150" s="22" t="s">
        <v>322</v>
      </c>
      <c r="CU150" s="29" t="s">
        <v>125</v>
      </c>
      <c r="CV150" s="22" t="s">
        <v>209</v>
      </c>
      <c r="CW150" s="22" t="s">
        <v>210</v>
      </c>
      <c r="CX150" s="22" t="s">
        <v>323</v>
      </c>
      <c r="CY150" s="22" t="s">
        <v>324</v>
      </c>
      <c r="CZ150" s="29" t="s">
        <v>251</v>
      </c>
      <c r="DA150" s="22" t="s">
        <v>252</v>
      </c>
      <c r="DB150" s="22" t="s">
        <v>236</v>
      </c>
      <c r="DC150" s="22" t="s">
        <v>287</v>
      </c>
      <c r="DD150" s="22" t="s">
        <v>325</v>
      </c>
      <c r="DE150" s="29" t="s">
        <v>253</v>
      </c>
      <c r="DF150" s="22" t="s">
        <v>254</v>
      </c>
      <c r="DG150" s="22" t="s">
        <v>237</v>
      </c>
      <c r="DH150" s="22" t="s">
        <v>292</v>
      </c>
      <c r="DI150" s="22" t="s">
        <v>326</v>
      </c>
      <c r="DJ150" s="29" t="s">
        <v>111</v>
      </c>
      <c r="DK150" s="22" t="s">
        <v>187</v>
      </c>
      <c r="DL150" s="22" t="s">
        <v>193</v>
      </c>
      <c r="DM150" s="22" t="s">
        <v>276</v>
      </c>
      <c r="DN150" s="22" t="s">
        <v>327</v>
      </c>
      <c r="DO150" s="30" t="s">
        <v>112</v>
      </c>
      <c r="DP150" s="22" t="s">
        <v>211</v>
      </c>
      <c r="DQ150" s="22" t="s">
        <v>212</v>
      </c>
      <c r="DR150" s="22" t="s">
        <v>277</v>
      </c>
      <c r="DS150" s="22" t="s">
        <v>328</v>
      </c>
      <c r="DT150" s="29" t="s">
        <v>113</v>
      </c>
      <c r="DU150" s="22" t="s">
        <v>188</v>
      </c>
      <c r="DV150" s="22" t="s">
        <v>194</v>
      </c>
      <c r="DW150" s="22" t="s">
        <v>298</v>
      </c>
      <c r="DX150" s="22" t="s">
        <v>329</v>
      </c>
      <c r="DY150" s="30" t="s">
        <v>114</v>
      </c>
      <c r="DZ150" s="22" t="s">
        <v>213</v>
      </c>
      <c r="EA150" s="22" t="s">
        <v>214</v>
      </c>
      <c r="EB150" s="22" t="s">
        <v>288</v>
      </c>
      <c r="EC150" s="22" t="s">
        <v>330</v>
      </c>
      <c r="ED150" s="30" t="s">
        <v>294</v>
      </c>
      <c r="EE150" s="30" t="s">
        <v>294</v>
      </c>
      <c r="EF150" s="28" t="s">
        <v>331</v>
      </c>
      <c r="EG150" s="28" t="s">
        <v>332</v>
      </c>
      <c r="EH150" s="30" t="s">
        <v>115</v>
      </c>
      <c r="EI150" s="22" t="s">
        <v>215</v>
      </c>
      <c r="EJ150" s="22" t="s">
        <v>216</v>
      </c>
      <c r="EK150" s="22" t="s">
        <v>289</v>
      </c>
      <c r="EL150" s="22" t="s">
        <v>333</v>
      </c>
      <c r="EM150" s="29" t="s">
        <v>116</v>
      </c>
      <c r="EN150" s="22" t="s">
        <v>217</v>
      </c>
      <c r="EO150" s="22" t="s">
        <v>218</v>
      </c>
      <c r="EP150" s="22" t="s">
        <v>278</v>
      </c>
      <c r="EQ150" s="22" t="s">
        <v>334</v>
      </c>
      <c r="ER150" s="29" t="s">
        <v>255</v>
      </c>
      <c r="ES150" s="22" t="s">
        <v>256</v>
      </c>
      <c r="ET150" s="22" t="s">
        <v>238</v>
      </c>
      <c r="EU150" s="22" t="s">
        <v>335</v>
      </c>
      <c r="EV150" s="22" t="s">
        <v>336</v>
      </c>
      <c r="EW150" s="29" t="s">
        <v>117</v>
      </c>
      <c r="EX150" s="22" t="s">
        <v>189</v>
      </c>
      <c r="EY150" s="22" t="s">
        <v>195</v>
      </c>
      <c r="EZ150" s="22" t="s">
        <v>279</v>
      </c>
      <c r="FA150" s="22" t="s">
        <v>337</v>
      </c>
      <c r="FB150" s="29" t="s">
        <v>118</v>
      </c>
      <c r="FC150" s="22" t="s">
        <v>219</v>
      </c>
      <c r="FD150" s="22" t="s">
        <v>220</v>
      </c>
      <c r="FE150" s="22" t="s">
        <v>290</v>
      </c>
      <c r="FF150" s="22" t="s">
        <v>338</v>
      </c>
      <c r="FG150" s="29" t="s">
        <v>119</v>
      </c>
      <c r="FH150" s="22" t="s">
        <v>221</v>
      </c>
      <c r="FI150" s="22" t="s">
        <v>222</v>
      </c>
      <c r="FJ150" s="22" t="s">
        <v>291</v>
      </c>
      <c r="FK150" s="22" t="s">
        <v>339</v>
      </c>
      <c r="FL150" s="29" t="s">
        <v>120</v>
      </c>
      <c r="FM150" s="22" t="s">
        <v>190</v>
      </c>
      <c r="FN150" s="22" t="s">
        <v>196</v>
      </c>
      <c r="FO150" s="22" t="s">
        <v>280</v>
      </c>
      <c r="FP150" s="22" t="s">
        <v>340</v>
      </c>
      <c r="FQ150" s="22" t="s">
        <v>121</v>
      </c>
      <c r="FR150" s="22" t="s">
        <v>223</v>
      </c>
      <c r="FS150" s="22" t="s">
        <v>224</v>
      </c>
      <c r="FT150" s="22" t="s">
        <v>281</v>
      </c>
      <c r="FU150" s="22" t="s">
        <v>341</v>
      </c>
      <c r="FV150" s="29" t="s">
        <v>261</v>
      </c>
      <c r="FW150" s="22" t="s">
        <v>262</v>
      </c>
      <c r="FX150" s="22" t="s">
        <v>263</v>
      </c>
      <c r="FY150" s="22" t="s">
        <v>282</v>
      </c>
      <c r="FZ150" s="22" t="s">
        <v>342</v>
      </c>
      <c r="GA150" s="29" t="s">
        <v>257</v>
      </c>
      <c r="GB150" s="22" t="s">
        <v>258</v>
      </c>
      <c r="GC150" s="22" t="s">
        <v>239</v>
      </c>
      <c r="GD150" s="22" t="s">
        <v>343</v>
      </c>
      <c r="GE150" s="22" t="s">
        <v>344</v>
      </c>
      <c r="GF150" s="29" t="s">
        <v>122</v>
      </c>
      <c r="GG150" s="22" t="s">
        <v>225</v>
      </c>
      <c r="GH150" s="22" t="s">
        <v>226</v>
      </c>
      <c r="GI150" s="22" t="s">
        <v>283</v>
      </c>
      <c r="GJ150" s="22" t="s">
        <v>345</v>
      </c>
      <c r="GK150" s="29" t="s">
        <v>123</v>
      </c>
      <c r="GL150" s="22" t="s">
        <v>227</v>
      </c>
      <c r="GM150" s="22" t="s">
        <v>228</v>
      </c>
      <c r="GN150" s="22" t="s">
        <v>296</v>
      </c>
      <c r="GO150" s="22" t="s">
        <v>346</v>
      </c>
      <c r="GP150" s="29" t="s">
        <v>259</v>
      </c>
      <c r="GQ150" s="22" t="s">
        <v>260</v>
      </c>
      <c r="GR150" s="22" t="s">
        <v>240</v>
      </c>
      <c r="GS150" s="22" t="s">
        <v>347</v>
      </c>
      <c r="GT150" s="22" t="s">
        <v>348</v>
      </c>
      <c r="GU150" s="22" t="s">
        <v>124</v>
      </c>
      <c r="GV150" s="22" t="s">
        <v>229</v>
      </c>
      <c r="GW150" s="22" t="s">
        <v>230</v>
      </c>
      <c r="GX150" s="22" t="s">
        <v>295</v>
      </c>
      <c r="GY150" s="22" t="s">
        <v>349</v>
      </c>
      <c r="GZ150" s="17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</row>
    <row r="151" spans="1:227" ht="141.75" customHeight="1" x14ac:dyDescent="0.2">
      <c r="A151" s="6" t="s">
        <v>0</v>
      </c>
      <c r="B151" s="2" t="s">
        <v>156</v>
      </c>
      <c r="C151" s="31" t="s">
        <v>5</v>
      </c>
      <c r="D151" s="31">
        <v>620</v>
      </c>
      <c r="E151" s="14">
        <v>155</v>
      </c>
      <c r="F151" s="14">
        <v>155</v>
      </c>
      <c r="G151" s="27">
        <v>80</v>
      </c>
      <c r="H151" s="43">
        <v>50</v>
      </c>
      <c r="I151" s="44">
        <v>235</v>
      </c>
      <c r="J151" s="44">
        <v>59</v>
      </c>
      <c r="K151" s="44">
        <v>59</v>
      </c>
      <c r="L151" s="43">
        <v>40</v>
      </c>
      <c r="M151" s="43">
        <v>59</v>
      </c>
      <c r="N151" s="44">
        <v>130</v>
      </c>
      <c r="O151" s="44">
        <v>33</v>
      </c>
      <c r="P151" s="44">
        <v>33</v>
      </c>
      <c r="Q151" s="43">
        <v>31</v>
      </c>
      <c r="R151" s="43">
        <v>25</v>
      </c>
      <c r="S151" s="44">
        <v>80</v>
      </c>
      <c r="T151" s="44">
        <v>20</v>
      </c>
      <c r="U151" s="44">
        <v>20</v>
      </c>
      <c r="V151" s="43">
        <v>20</v>
      </c>
      <c r="W151" s="43">
        <v>20</v>
      </c>
      <c r="X151" s="44">
        <v>65</v>
      </c>
      <c r="Y151" s="44">
        <v>16</v>
      </c>
      <c r="Z151" s="44">
        <v>15</v>
      </c>
      <c r="AA151" s="43">
        <v>16</v>
      </c>
      <c r="AB151" s="43">
        <v>12</v>
      </c>
      <c r="AC151" s="44">
        <v>130</v>
      </c>
      <c r="AD151" s="44">
        <v>33</v>
      </c>
      <c r="AE151" s="44">
        <v>17</v>
      </c>
      <c r="AF151" s="43">
        <v>18</v>
      </c>
      <c r="AG151" s="43">
        <v>20</v>
      </c>
      <c r="AH151" s="44">
        <v>70</v>
      </c>
      <c r="AI151" s="44">
        <v>18</v>
      </c>
      <c r="AJ151" s="44">
        <v>8</v>
      </c>
      <c r="AK151" s="43">
        <v>20</v>
      </c>
      <c r="AL151" s="43">
        <v>14</v>
      </c>
      <c r="AM151" s="44">
        <v>120</v>
      </c>
      <c r="AN151" s="44">
        <v>30</v>
      </c>
      <c r="AO151" s="44">
        <v>26</v>
      </c>
      <c r="AP151" s="44"/>
      <c r="AQ151" s="44">
        <v>30</v>
      </c>
      <c r="AR151" s="44">
        <v>90</v>
      </c>
      <c r="AS151" s="44">
        <v>23</v>
      </c>
      <c r="AT151" s="44">
        <v>22</v>
      </c>
      <c r="AU151" s="44"/>
      <c r="AV151" s="44"/>
      <c r="AW151" s="45"/>
      <c r="AX151" s="44"/>
      <c r="AY151" s="44"/>
      <c r="AZ151" s="44"/>
      <c r="BA151" s="44"/>
      <c r="BB151" s="44">
        <v>43</v>
      </c>
      <c r="BC151" s="44">
        <v>11</v>
      </c>
      <c r="BD151" s="44">
        <v>10</v>
      </c>
      <c r="BE151" s="44"/>
      <c r="BF151" s="44">
        <v>10</v>
      </c>
      <c r="BG151" s="44"/>
      <c r="BH151" s="44"/>
      <c r="BI151" s="44"/>
      <c r="BJ151" s="44"/>
      <c r="BK151" s="44"/>
      <c r="BL151" s="44">
        <v>25</v>
      </c>
      <c r="BM151" s="44">
        <v>6</v>
      </c>
      <c r="BN151" s="44">
        <v>4</v>
      </c>
      <c r="BO151" s="43">
        <v>6</v>
      </c>
      <c r="BP151" s="43">
        <v>4</v>
      </c>
      <c r="BQ151" s="44">
        <v>50</v>
      </c>
      <c r="BR151" s="44">
        <v>13</v>
      </c>
      <c r="BS151" s="44">
        <v>12</v>
      </c>
      <c r="BT151" s="43">
        <v>5</v>
      </c>
      <c r="BU151" s="43">
        <v>8</v>
      </c>
      <c r="BV151" s="46"/>
      <c r="BW151" s="46"/>
      <c r="BX151" s="46"/>
      <c r="BY151" s="46"/>
      <c r="BZ151" s="46"/>
      <c r="CA151" s="44"/>
      <c r="CB151" s="44"/>
      <c r="CC151" s="44"/>
      <c r="CD151" s="44"/>
      <c r="CE151" s="44"/>
      <c r="CF151" s="44">
        <v>20</v>
      </c>
      <c r="CG151" s="44">
        <v>5</v>
      </c>
      <c r="CH151" s="44">
        <v>5</v>
      </c>
      <c r="CI151" s="44"/>
      <c r="CJ151" s="44"/>
      <c r="CK151" s="44"/>
      <c r="CL151" s="44"/>
      <c r="CM151" s="44"/>
      <c r="CN151" s="44"/>
      <c r="CO151" s="44"/>
      <c r="CP151" s="44">
        <v>13</v>
      </c>
      <c r="CQ151" s="44">
        <v>3</v>
      </c>
      <c r="CR151" s="44">
        <v>2</v>
      </c>
      <c r="CS151" s="44"/>
      <c r="CT151" s="44">
        <v>3</v>
      </c>
      <c r="CU151" s="44">
        <v>65</v>
      </c>
      <c r="CV151" s="44">
        <v>16</v>
      </c>
      <c r="CW151" s="44">
        <v>16</v>
      </c>
      <c r="CX151" s="44"/>
      <c r="CY151" s="44">
        <v>10</v>
      </c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5"/>
      <c r="DP151" s="44"/>
      <c r="DQ151" s="44"/>
      <c r="DR151" s="44"/>
      <c r="DS151" s="44"/>
      <c r="DT151" s="44"/>
      <c r="DU151" s="44"/>
      <c r="DV151" s="44"/>
      <c r="DW151" s="44"/>
      <c r="DX151" s="44"/>
      <c r="DY151" s="45"/>
      <c r="DZ151" s="44"/>
      <c r="EA151" s="44"/>
      <c r="EB151" s="44"/>
      <c r="EC151" s="44"/>
      <c r="ED151" s="45"/>
      <c r="EE151" s="45"/>
      <c r="EF151" s="45"/>
      <c r="EG151" s="45"/>
      <c r="EH151" s="45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>
        <v>50</v>
      </c>
      <c r="EX151" s="44">
        <v>13</v>
      </c>
      <c r="EY151" s="44">
        <v>12</v>
      </c>
      <c r="EZ151" s="43">
        <v>7</v>
      </c>
      <c r="FA151" s="43">
        <v>7</v>
      </c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17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</row>
    <row r="152" spans="1:227" ht="51" x14ac:dyDescent="0.2">
      <c r="A152" s="6" t="s">
        <v>1</v>
      </c>
      <c r="B152" s="2" t="s">
        <v>157</v>
      </c>
      <c r="C152" s="31" t="s">
        <v>5</v>
      </c>
      <c r="D152" s="31">
        <v>640</v>
      </c>
      <c r="E152" s="14">
        <v>160</v>
      </c>
      <c r="F152" s="14">
        <v>160</v>
      </c>
      <c r="G152" s="27">
        <v>90</v>
      </c>
      <c r="H152" s="43">
        <v>50</v>
      </c>
      <c r="I152" s="44">
        <v>244</v>
      </c>
      <c r="J152" s="44">
        <v>61</v>
      </c>
      <c r="K152" s="44">
        <v>61</v>
      </c>
      <c r="L152" s="43">
        <v>40</v>
      </c>
      <c r="M152" s="43">
        <v>61</v>
      </c>
      <c r="N152" s="44">
        <v>139</v>
      </c>
      <c r="O152" s="44">
        <v>35</v>
      </c>
      <c r="P152" s="44">
        <v>31</v>
      </c>
      <c r="Q152" s="43">
        <v>36</v>
      </c>
      <c r="R152" s="43">
        <v>25</v>
      </c>
      <c r="S152" s="44">
        <v>83</v>
      </c>
      <c r="T152" s="44">
        <v>21</v>
      </c>
      <c r="U152" s="44">
        <v>21</v>
      </c>
      <c r="V152" s="43">
        <v>21</v>
      </c>
      <c r="W152" s="43">
        <v>21</v>
      </c>
      <c r="X152" s="44">
        <v>69</v>
      </c>
      <c r="Y152" s="44">
        <v>17</v>
      </c>
      <c r="Z152" s="44">
        <v>17</v>
      </c>
      <c r="AA152" s="43">
        <v>17</v>
      </c>
      <c r="AB152" s="43">
        <v>12</v>
      </c>
      <c r="AC152" s="44">
        <v>130</v>
      </c>
      <c r="AD152" s="44">
        <v>33</v>
      </c>
      <c r="AE152" s="44">
        <v>17</v>
      </c>
      <c r="AF152" s="43">
        <v>18</v>
      </c>
      <c r="AG152" s="43">
        <v>20</v>
      </c>
      <c r="AH152" s="44">
        <v>77</v>
      </c>
      <c r="AI152" s="44">
        <v>19</v>
      </c>
      <c r="AJ152" s="44">
        <v>8</v>
      </c>
      <c r="AK152" s="43">
        <v>22</v>
      </c>
      <c r="AL152" s="43">
        <v>18</v>
      </c>
      <c r="AM152" s="44">
        <v>120</v>
      </c>
      <c r="AN152" s="44">
        <v>30</v>
      </c>
      <c r="AO152" s="44">
        <v>26</v>
      </c>
      <c r="AP152" s="44"/>
      <c r="AQ152" s="44">
        <v>30</v>
      </c>
      <c r="AR152" s="44">
        <v>90</v>
      </c>
      <c r="AS152" s="44">
        <v>23</v>
      </c>
      <c r="AT152" s="44">
        <v>22</v>
      </c>
      <c r="AU152" s="44"/>
      <c r="AV152" s="44"/>
      <c r="AW152" s="45"/>
      <c r="AX152" s="44"/>
      <c r="AY152" s="44"/>
      <c r="AZ152" s="44"/>
      <c r="BA152" s="44"/>
      <c r="BB152" s="44">
        <v>46</v>
      </c>
      <c r="BC152" s="44">
        <v>12</v>
      </c>
      <c r="BD152" s="44">
        <v>12</v>
      </c>
      <c r="BE152" s="44"/>
      <c r="BF152" s="44">
        <v>12</v>
      </c>
      <c r="BG152" s="44"/>
      <c r="BH152" s="44"/>
      <c r="BI152" s="44"/>
      <c r="BJ152" s="44"/>
      <c r="BK152" s="44"/>
      <c r="BL152" s="44">
        <v>25</v>
      </c>
      <c r="BM152" s="44">
        <v>6</v>
      </c>
      <c r="BN152" s="44">
        <v>4</v>
      </c>
      <c r="BO152" s="43">
        <v>6</v>
      </c>
      <c r="BP152" s="43">
        <v>4</v>
      </c>
      <c r="BQ152" s="44">
        <v>50</v>
      </c>
      <c r="BR152" s="44">
        <v>13</v>
      </c>
      <c r="BS152" s="44">
        <v>12</v>
      </c>
      <c r="BT152" s="43">
        <v>5</v>
      </c>
      <c r="BU152" s="43">
        <v>8</v>
      </c>
      <c r="BV152" s="46"/>
      <c r="BW152" s="46"/>
      <c r="BX152" s="46"/>
      <c r="BY152" s="46"/>
      <c r="BZ152" s="46"/>
      <c r="CA152" s="44"/>
      <c r="CB152" s="44"/>
      <c r="CC152" s="44"/>
      <c r="CD152" s="44"/>
      <c r="CE152" s="44"/>
      <c r="CF152" s="44">
        <v>20</v>
      </c>
      <c r="CG152" s="44">
        <v>5</v>
      </c>
      <c r="CH152" s="44">
        <v>5</v>
      </c>
      <c r="CI152" s="44"/>
      <c r="CJ152" s="44"/>
      <c r="CK152" s="44"/>
      <c r="CL152" s="44"/>
      <c r="CM152" s="44"/>
      <c r="CN152" s="44"/>
      <c r="CO152" s="44"/>
      <c r="CP152" s="44">
        <v>13</v>
      </c>
      <c r="CQ152" s="44">
        <v>3</v>
      </c>
      <c r="CR152" s="44">
        <v>2</v>
      </c>
      <c r="CS152" s="44"/>
      <c r="CT152" s="44">
        <v>3</v>
      </c>
      <c r="CU152" s="44">
        <v>65</v>
      </c>
      <c r="CV152" s="44">
        <v>16</v>
      </c>
      <c r="CW152" s="44">
        <v>16</v>
      </c>
      <c r="CX152" s="44"/>
      <c r="CY152" s="44">
        <v>10</v>
      </c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5"/>
      <c r="DP152" s="44"/>
      <c r="DQ152" s="44"/>
      <c r="DR152" s="44"/>
      <c r="DS152" s="44"/>
      <c r="DT152" s="44"/>
      <c r="DU152" s="44"/>
      <c r="DV152" s="44"/>
      <c r="DW152" s="44"/>
      <c r="DX152" s="44"/>
      <c r="DY152" s="45"/>
      <c r="DZ152" s="44"/>
      <c r="EA152" s="44"/>
      <c r="EB152" s="44"/>
      <c r="EC152" s="44"/>
      <c r="ED152" s="45"/>
      <c r="EE152" s="45"/>
      <c r="EF152" s="45"/>
      <c r="EG152" s="45"/>
      <c r="EH152" s="45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>
        <v>50</v>
      </c>
      <c r="EX152" s="44">
        <v>13</v>
      </c>
      <c r="EY152" s="44">
        <v>12</v>
      </c>
      <c r="EZ152" s="43">
        <v>7</v>
      </c>
      <c r="FA152" s="43">
        <v>7</v>
      </c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17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</row>
    <row r="153" spans="1:227" ht="51" x14ac:dyDescent="0.2">
      <c r="A153" s="6" t="s">
        <v>2</v>
      </c>
      <c r="B153" s="3" t="s">
        <v>158</v>
      </c>
      <c r="C153" s="31" t="s">
        <v>5</v>
      </c>
      <c r="D153" s="31">
        <v>620</v>
      </c>
      <c r="E153" s="14">
        <v>155</v>
      </c>
      <c r="F153" s="14">
        <v>155</v>
      </c>
      <c r="G153" s="27">
        <v>80</v>
      </c>
      <c r="H153" s="43">
        <v>50</v>
      </c>
      <c r="I153" s="44">
        <v>235</v>
      </c>
      <c r="J153" s="44">
        <v>59</v>
      </c>
      <c r="K153" s="44">
        <v>58</v>
      </c>
      <c r="L153" s="43">
        <v>58.75</v>
      </c>
      <c r="M153" s="43">
        <v>59</v>
      </c>
      <c r="N153" s="44">
        <v>130</v>
      </c>
      <c r="O153" s="44">
        <v>33</v>
      </c>
      <c r="P153" s="44">
        <v>32</v>
      </c>
      <c r="Q153" s="43">
        <v>31</v>
      </c>
      <c r="R153" s="43">
        <v>25</v>
      </c>
      <c r="S153" s="44">
        <v>80</v>
      </c>
      <c r="T153" s="44">
        <v>20</v>
      </c>
      <c r="U153" s="44">
        <v>20</v>
      </c>
      <c r="V153" s="43">
        <v>20</v>
      </c>
      <c r="W153" s="43">
        <v>20</v>
      </c>
      <c r="X153" s="44">
        <v>65</v>
      </c>
      <c r="Y153" s="44">
        <v>16</v>
      </c>
      <c r="Z153" s="44">
        <v>16</v>
      </c>
      <c r="AA153" s="43">
        <v>16</v>
      </c>
      <c r="AB153" s="43">
        <v>12</v>
      </c>
      <c r="AC153" s="44">
        <v>130</v>
      </c>
      <c r="AD153" s="44">
        <v>33</v>
      </c>
      <c r="AE153" s="44">
        <v>17</v>
      </c>
      <c r="AF153" s="43">
        <v>18</v>
      </c>
      <c r="AG153" s="43">
        <v>20</v>
      </c>
      <c r="AH153" s="44">
        <v>70</v>
      </c>
      <c r="AI153" s="44">
        <v>18</v>
      </c>
      <c r="AJ153" s="44">
        <v>8</v>
      </c>
      <c r="AK153" s="43">
        <v>20</v>
      </c>
      <c r="AL153" s="43">
        <v>14</v>
      </c>
      <c r="AM153" s="44">
        <v>120</v>
      </c>
      <c r="AN153" s="44">
        <v>30</v>
      </c>
      <c r="AO153" s="44">
        <v>26</v>
      </c>
      <c r="AP153" s="44"/>
      <c r="AQ153" s="44">
        <v>30</v>
      </c>
      <c r="AR153" s="44">
        <v>90</v>
      </c>
      <c r="AS153" s="44">
        <v>23</v>
      </c>
      <c r="AT153" s="44">
        <v>22</v>
      </c>
      <c r="AU153" s="44"/>
      <c r="AV153" s="44"/>
      <c r="AW153" s="45"/>
      <c r="AX153" s="44"/>
      <c r="AY153" s="44"/>
      <c r="AZ153" s="44"/>
      <c r="BA153" s="44"/>
      <c r="BB153" s="44">
        <v>43</v>
      </c>
      <c r="BC153" s="44">
        <v>11</v>
      </c>
      <c r="BD153" s="44">
        <v>10</v>
      </c>
      <c r="BE153" s="44"/>
      <c r="BF153" s="44">
        <v>10</v>
      </c>
      <c r="BG153" s="44"/>
      <c r="BH153" s="44"/>
      <c r="BI153" s="44"/>
      <c r="BJ153" s="44"/>
      <c r="BK153" s="44"/>
      <c r="BL153" s="44">
        <v>25</v>
      </c>
      <c r="BM153" s="44">
        <v>6</v>
      </c>
      <c r="BN153" s="44">
        <v>4</v>
      </c>
      <c r="BO153" s="43">
        <v>6</v>
      </c>
      <c r="BP153" s="43">
        <v>4</v>
      </c>
      <c r="BQ153" s="44">
        <v>50</v>
      </c>
      <c r="BR153" s="44">
        <v>13</v>
      </c>
      <c r="BS153" s="44">
        <v>12</v>
      </c>
      <c r="BT153" s="43">
        <v>5</v>
      </c>
      <c r="BU153" s="43">
        <v>8</v>
      </c>
      <c r="BV153" s="46"/>
      <c r="BW153" s="46"/>
      <c r="BX153" s="46"/>
      <c r="BY153" s="46"/>
      <c r="BZ153" s="46"/>
      <c r="CA153" s="44"/>
      <c r="CB153" s="44"/>
      <c r="CC153" s="44"/>
      <c r="CD153" s="44"/>
      <c r="CE153" s="44"/>
      <c r="CF153" s="44">
        <v>20</v>
      </c>
      <c r="CG153" s="44">
        <v>5</v>
      </c>
      <c r="CH153" s="44">
        <v>5</v>
      </c>
      <c r="CI153" s="44"/>
      <c r="CJ153" s="44"/>
      <c r="CK153" s="44"/>
      <c r="CL153" s="44"/>
      <c r="CM153" s="44"/>
      <c r="CN153" s="44"/>
      <c r="CO153" s="44"/>
      <c r="CP153" s="44">
        <v>13</v>
      </c>
      <c r="CQ153" s="44">
        <v>3</v>
      </c>
      <c r="CR153" s="44">
        <v>2</v>
      </c>
      <c r="CS153" s="44"/>
      <c r="CT153" s="44">
        <v>3</v>
      </c>
      <c r="CU153" s="44">
        <v>65</v>
      </c>
      <c r="CV153" s="44">
        <v>16</v>
      </c>
      <c r="CW153" s="44">
        <v>16</v>
      </c>
      <c r="CX153" s="44"/>
      <c r="CY153" s="44">
        <v>10</v>
      </c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5"/>
      <c r="DP153" s="44"/>
      <c r="DQ153" s="44"/>
      <c r="DR153" s="44"/>
      <c r="DS153" s="44"/>
      <c r="DT153" s="44"/>
      <c r="DU153" s="44"/>
      <c r="DV153" s="44"/>
      <c r="DW153" s="44"/>
      <c r="DX153" s="44"/>
      <c r="DY153" s="45"/>
      <c r="DZ153" s="44"/>
      <c r="EA153" s="44"/>
      <c r="EB153" s="44"/>
      <c r="EC153" s="44"/>
      <c r="ED153" s="45"/>
      <c r="EE153" s="45"/>
      <c r="EF153" s="45"/>
      <c r="EG153" s="45"/>
      <c r="EH153" s="45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>
        <v>50</v>
      </c>
      <c r="EX153" s="44">
        <v>13</v>
      </c>
      <c r="EY153" s="44">
        <v>12</v>
      </c>
      <c r="EZ153" s="43">
        <v>7</v>
      </c>
      <c r="FA153" s="43">
        <v>7</v>
      </c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17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</row>
    <row r="154" spans="1:227" ht="25.5" x14ac:dyDescent="0.2">
      <c r="A154" s="6" t="s">
        <v>3</v>
      </c>
      <c r="B154" s="3" t="s">
        <v>159</v>
      </c>
      <c r="C154" s="31" t="s">
        <v>5</v>
      </c>
      <c r="D154" s="31">
        <v>26</v>
      </c>
      <c r="E154" s="14">
        <v>7</v>
      </c>
      <c r="F154" s="14">
        <v>6</v>
      </c>
      <c r="G154" s="27">
        <v>5</v>
      </c>
      <c r="H154" s="43">
        <v>5</v>
      </c>
      <c r="I154" s="44">
        <v>10</v>
      </c>
      <c r="J154" s="44">
        <v>3</v>
      </c>
      <c r="K154" s="44">
        <v>2</v>
      </c>
      <c r="L154" s="43">
        <v>2</v>
      </c>
      <c r="M154" s="43">
        <v>3</v>
      </c>
      <c r="N154" s="44">
        <v>10</v>
      </c>
      <c r="O154" s="44">
        <v>3</v>
      </c>
      <c r="P154" s="44">
        <v>2</v>
      </c>
      <c r="Q154" s="43">
        <v>2</v>
      </c>
      <c r="R154" s="43">
        <v>2</v>
      </c>
      <c r="S154" s="44">
        <v>5</v>
      </c>
      <c r="T154" s="44">
        <v>1</v>
      </c>
      <c r="U154" s="44">
        <v>1</v>
      </c>
      <c r="V154" s="43">
        <v>1</v>
      </c>
      <c r="W154" s="43">
        <v>1</v>
      </c>
      <c r="X154" s="44">
        <v>3</v>
      </c>
      <c r="Y154" s="44">
        <v>1</v>
      </c>
      <c r="Z154" s="44"/>
      <c r="AA154" s="43">
        <v>1</v>
      </c>
      <c r="AB154" s="43"/>
      <c r="AC154" s="44">
        <v>5</v>
      </c>
      <c r="AD154" s="44">
        <v>1</v>
      </c>
      <c r="AE154" s="44">
        <v>1</v>
      </c>
      <c r="AF154" s="43">
        <v>0</v>
      </c>
      <c r="AG154" s="43"/>
      <c r="AH154" s="44">
        <v>2</v>
      </c>
      <c r="AI154" s="44">
        <v>1</v>
      </c>
      <c r="AJ154" s="44"/>
      <c r="AK154" s="43">
        <v>1</v>
      </c>
      <c r="AL154" s="43"/>
      <c r="AM154" s="44"/>
      <c r="AN154" s="44">
        <f t="shared" ref="AN154:AN156" si="17">AM154/4</f>
        <v>0</v>
      </c>
      <c r="AO154" s="44"/>
      <c r="AP154" s="44"/>
      <c r="AQ154" s="44">
        <v>1</v>
      </c>
      <c r="AR154" s="44">
        <v>3</v>
      </c>
      <c r="AS154" s="44">
        <v>1</v>
      </c>
      <c r="AT154" s="44"/>
      <c r="AU154" s="43">
        <v>1</v>
      </c>
      <c r="AV154" s="43"/>
      <c r="AW154" s="45"/>
      <c r="AX154" s="44"/>
      <c r="AY154" s="44"/>
      <c r="AZ154" s="44"/>
      <c r="BA154" s="44"/>
      <c r="BB154" s="44">
        <v>3</v>
      </c>
      <c r="BC154" s="44">
        <v>1</v>
      </c>
      <c r="BD154" s="44"/>
      <c r="BE154" s="44"/>
      <c r="BF154" s="44"/>
      <c r="BG154" s="44"/>
      <c r="BH154" s="44"/>
      <c r="BI154" s="44"/>
      <c r="BJ154" s="44"/>
      <c r="BK154" s="44"/>
      <c r="BL154" s="44">
        <v>2</v>
      </c>
      <c r="BM154" s="44">
        <v>1</v>
      </c>
      <c r="BN154" s="44">
        <v>1</v>
      </c>
      <c r="BO154" s="44"/>
      <c r="BP154" s="44"/>
      <c r="BQ154" s="44">
        <v>2</v>
      </c>
      <c r="BR154" s="44">
        <v>1</v>
      </c>
      <c r="BS154" s="44"/>
      <c r="BT154" s="44"/>
      <c r="BU154" s="44"/>
      <c r="BV154" s="46"/>
      <c r="BW154" s="46"/>
      <c r="BX154" s="46"/>
      <c r="BY154" s="46"/>
      <c r="BZ154" s="46"/>
      <c r="CA154" s="44"/>
      <c r="CB154" s="44"/>
      <c r="CC154" s="44"/>
      <c r="CD154" s="44"/>
      <c r="CE154" s="44"/>
      <c r="CF154" s="44">
        <v>3</v>
      </c>
      <c r="CG154" s="44">
        <v>1</v>
      </c>
      <c r="CH154" s="44">
        <v>1</v>
      </c>
      <c r="CI154" s="44"/>
      <c r="CJ154" s="44"/>
      <c r="CK154" s="44"/>
      <c r="CL154" s="44"/>
      <c r="CM154" s="44"/>
      <c r="CN154" s="44"/>
      <c r="CO154" s="44"/>
      <c r="CP154" s="44">
        <v>3</v>
      </c>
      <c r="CQ154" s="44">
        <v>1</v>
      </c>
      <c r="CR154" s="44">
        <v>1</v>
      </c>
      <c r="CS154" s="44"/>
      <c r="CT154" s="44">
        <v>1</v>
      </c>
      <c r="CU154" s="44">
        <v>5</v>
      </c>
      <c r="CV154" s="44">
        <v>1</v>
      </c>
      <c r="CW154" s="44">
        <v>1</v>
      </c>
      <c r="CX154" s="44"/>
      <c r="CY154" s="44">
        <v>1</v>
      </c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5"/>
      <c r="DP154" s="44"/>
      <c r="DQ154" s="44"/>
      <c r="DR154" s="44"/>
      <c r="DS154" s="44"/>
      <c r="DT154" s="44"/>
      <c r="DU154" s="44"/>
      <c r="DV154" s="44"/>
      <c r="DW154" s="44"/>
      <c r="DX154" s="44"/>
      <c r="DY154" s="45"/>
      <c r="DZ154" s="44"/>
      <c r="EA154" s="44"/>
      <c r="EB154" s="44"/>
      <c r="EC154" s="44"/>
      <c r="ED154" s="45"/>
      <c r="EE154" s="45"/>
      <c r="EF154" s="45"/>
      <c r="EG154" s="45"/>
      <c r="EH154" s="45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>
        <v>2</v>
      </c>
      <c r="EX154" s="44">
        <v>1</v>
      </c>
      <c r="EY154" s="44"/>
      <c r="EZ154" s="43"/>
      <c r="FA154" s="43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17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</row>
    <row r="155" spans="1:227" ht="114.75" x14ac:dyDescent="0.2">
      <c r="A155" s="6">
        <v>5</v>
      </c>
      <c r="B155" s="2" t="s">
        <v>160</v>
      </c>
      <c r="C155" s="31" t="s">
        <v>5</v>
      </c>
      <c r="D155" s="31">
        <v>20</v>
      </c>
      <c r="E155" s="14">
        <v>5</v>
      </c>
      <c r="F155" s="14">
        <v>5</v>
      </c>
      <c r="G155" s="27">
        <v>4</v>
      </c>
      <c r="H155" s="43">
        <v>5</v>
      </c>
      <c r="I155" s="44">
        <v>9</v>
      </c>
      <c r="J155" s="44">
        <v>2</v>
      </c>
      <c r="K155" s="44">
        <v>2</v>
      </c>
      <c r="L155" s="43">
        <v>2.25</v>
      </c>
      <c r="M155" s="43">
        <v>2</v>
      </c>
      <c r="N155" s="44">
        <v>9</v>
      </c>
      <c r="O155" s="44">
        <v>2</v>
      </c>
      <c r="P155" s="44">
        <v>1</v>
      </c>
      <c r="Q155" s="43">
        <v>2</v>
      </c>
      <c r="R155" s="43">
        <v>2</v>
      </c>
      <c r="S155" s="44">
        <v>3</v>
      </c>
      <c r="T155" s="44">
        <v>1</v>
      </c>
      <c r="U155" s="44"/>
      <c r="V155" s="43">
        <v>1</v>
      </c>
      <c r="W155" s="43">
        <v>1</v>
      </c>
      <c r="X155" s="44">
        <v>4</v>
      </c>
      <c r="Y155" s="44">
        <v>1</v>
      </c>
      <c r="Z155" s="44">
        <v>1</v>
      </c>
      <c r="AA155" s="43">
        <f>1+1</f>
        <v>2</v>
      </c>
      <c r="AB155" s="43"/>
      <c r="AC155" s="44"/>
      <c r="AD155" s="44">
        <f t="shared" ref="AD155" si="18">AC155/4</f>
        <v>0</v>
      </c>
      <c r="AE155" s="44"/>
      <c r="AF155" s="44"/>
      <c r="AG155" s="44"/>
      <c r="AH155" s="44">
        <v>7</v>
      </c>
      <c r="AI155" s="44">
        <v>2</v>
      </c>
      <c r="AJ155" s="44">
        <v>2</v>
      </c>
      <c r="AK155" s="43">
        <v>2</v>
      </c>
      <c r="AL155" s="43">
        <v>1</v>
      </c>
      <c r="AM155" s="44"/>
      <c r="AN155" s="44">
        <f t="shared" si="17"/>
        <v>0</v>
      </c>
      <c r="AO155" s="44"/>
      <c r="AP155" s="44"/>
      <c r="AQ155" s="44">
        <v>1</v>
      </c>
      <c r="AR155" s="44"/>
      <c r="AS155" s="44">
        <f t="shared" ref="AS155" si="19">AR155/4</f>
        <v>0</v>
      </c>
      <c r="AT155" s="44"/>
      <c r="AU155" s="44"/>
      <c r="AV155" s="44"/>
      <c r="AW155" s="45"/>
      <c r="AX155" s="44"/>
      <c r="AY155" s="44"/>
      <c r="AZ155" s="44"/>
      <c r="BA155" s="44"/>
      <c r="BB155" s="44">
        <v>3</v>
      </c>
      <c r="BC155" s="44">
        <v>1</v>
      </c>
      <c r="BD155" s="44"/>
      <c r="BE155" s="44"/>
      <c r="BF155" s="44"/>
      <c r="BG155" s="44"/>
      <c r="BH155" s="44"/>
      <c r="BI155" s="44"/>
      <c r="BJ155" s="44"/>
      <c r="BK155" s="44"/>
      <c r="BL155" s="44"/>
      <c r="BM155" s="44">
        <f t="shared" ref="BM155:BM164" si="20">BL155/4</f>
        <v>0</v>
      </c>
      <c r="BN155" s="44"/>
      <c r="BO155" s="44"/>
      <c r="BP155" s="44"/>
      <c r="BQ155" s="44"/>
      <c r="BR155" s="44" t="e">
        <f>#REF!/4</f>
        <v>#REF!</v>
      </c>
      <c r="BS155" s="44"/>
      <c r="BT155" s="44"/>
      <c r="BU155" s="44"/>
      <c r="BV155" s="46"/>
      <c r="BW155" s="46"/>
      <c r="BX155" s="46"/>
      <c r="BY155" s="46"/>
      <c r="BZ155" s="46"/>
      <c r="CA155" s="44"/>
      <c r="CB155" s="44"/>
      <c r="CC155" s="44"/>
      <c r="CD155" s="44"/>
      <c r="CE155" s="44"/>
      <c r="CF155" s="44"/>
      <c r="CG155" s="44">
        <f t="shared" ref="CG155:CG164" si="21">CF155/4</f>
        <v>0</v>
      </c>
      <c r="CH155" s="44"/>
      <c r="CI155" s="44"/>
      <c r="CJ155" s="44"/>
      <c r="CK155" s="44"/>
      <c r="CL155" s="44"/>
      <c r="CM155" s="44"/>
      <c r="CN155" s="44"/>
      <c r="CO155" s="44"/>
      <c r="CP155" s="44"/>
      <c r="CQ155" s="44">
        <f t="shared" ref="CQ155:CQ164" si="22">CP155/4</f>
        <v>0</v>
      </c>
      <c r="CR155" s="44"/>
      <c r="CS155" s="44"/>
      <c r="CT155" s="44"/>
      <c r="CU155" s="44"/>
      <c r="CV155" s="44">
        <f t="shared" ref="CV155" si="23">CU155/4</f>
        <v>0</v>
      </c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5"/>
      <c r="DP155" s="44"/>
      <c r="DQ155" s="44"/>
      <c r="DR155" s="44"/>
      <c r="DS155" s="44"/>
      <c r="DT155" s="44"/>
      <c r="DU155" s="44"/>
      <c r="DV155" s="44"/>
      <c r="DW155" s="44"/>
      <c r="DX155" s="44"/>
      <c r="DY155" s="45"/>
      <c r="DZ155" s="44"/>
      <c r="EA155" s="44"/>
      <c r="EB155" s="44"/>
      <c r="EC155" s="44"/>
      <c r="ED155" s="45"/>
      <c r="EE155" s="45"/>
      <c r="EF155" s="45"/>
      <c r="EG155" s="45"/>
      <c r="EH155" s="45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>
        <f t="shared" ref="EX155" si="24">EW155/4</f>
        <v>0</v>
      </c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17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</row>
    <row r="156" spans="1:227" ht="51" customHeight="1" x14ac:dyDescent="0.2">
      <c r="A156" s="6">
        <v>6</v>
      </c>
      <c r="B156" s="3" t="s">
        <v>161</v>
      </c>
      <c r="C156" s="31" t="s">
        <v>5</v>
      </c>
      <c r="D156" s="31">
        <v>20</v>
      </c>
      <c r="E156" s="14">
        <v>5</v>
      </c>
      <c r="F156" s="14">
        <v>5</v>
      </c>
      <c r="G156" s="27">
        <v>4</v>
      </c>
      <c r="H156" s="43">
        <v>5</v>
      </c>
      <c r="I156" s="44">
        <v>9</v>
      </c>
      <c r="J156" s="44">
        <v>2</v>
      </c>
      <c r="K156" s="44">
        <v>2</v>
      </c>
      <c r="L156" s="43">
        <v>2</v>
      </c>
      <c r="M156" s="43">
        <v>2</v>
      </c>
      <c r="N156" s="44">
        <v>9</v>
      </c>
      <c r="O156" s="44">
        <v>2</v>
      </c>
      <c r="P156" s="44">
        <v>1</v>
      </c>
      <c r="Q156" s="43">
        <v>2</v>
      </c>
      <c r="R156" s="43">
        <v>2</v>
      </c>
      <c r="S156" s="44">
        <v>3</v>
      </c>
      <c r="T156" s="44">
        <v>1</v>
      </c>
      <c r="U156" s="44"/>
      <c r="V156" s="43">
        <v>1</v>
      </c>
      <c r="W156" s="43">
        <v>1</v>
      </c>
      <c r="X156" s="44">
        <v>4</v>
      </c>
      <c r="Y156" s="44">
        <v>1</v>
      </c>
      <c r="Z156" s="44">
        <v>1</v>
      </c>
      <c r="AA156" s="43">
        <f>1+1</f>
        <v>2</v>
      </c>
      <c r="AB156" s="43"/>
      <c r="AC156" s="44"/>
      <c r="AD156" s="44">
        <f t="shared" ref="AD156" si="25">AC156/4</f>
        <v>0</v>
      </c>
      <c r="AE156" s="44"/>
      <c r="AF156" s="44"/>
      <c r="AG156" s="44"/>
      <c r="AH156" s="44">
        <v>7</v>
      </c>
      <c r="AI156" s="44">
        <v>2</v>
      </c>
      <c r="AJ156" s="44">
        <v>2</v>
      </c>
      <c r="AK156" s="43">
        <v>2</v>
      </c>
      <c r="AL156" s="43">
        <v>1</v>
      </c>
      <c r="AM156" s="44"/>
      <c r="AN156" s="44">
        <f t="shared" si="17"/>
        <v>0</v>
      </c>
      <c r="AO156" s="44"/>
      <c r="AP156" s="44"/>
      <c r="AQ156" s="44"/>
      <c r="AR156" s="44"/>
      <c r="AS156" s="44">
        <f t="shared" ref="AS156" si="26">AR156/4</f>
        <v>0</v>
      </c>
      <c r="AT156" s="44"/>
      <c r="AU156" s="44"/>
      <c r="AV156" s="44"/>
      <c r="AW156" s="45"/>
      <c r="AX156" s="44"/>
      <c r="AY156" s="44"/>
      <c r="AZ156" s="44"/>
      <c r="BA156" s="44"/>
      <c r="BB156" s="44">
        <v>3</v>
      </c>
      <c r="BC156" s="44">
        <v>1</v>
      </c>
      <c r="BD156" s="44"/>
      <c r="BE156" s="44"/>
      <c r="BF156" s="44"/>
      <c r="BG156" s="44"/>
      <c r="BH156" s="44"/>
      <c r="BI156" s="44"/>
      <c r="BJ156" s="44"/>
      <c r="BK156" s="44"/>
      <c r="BL156" s="44"/>
      <c r="BM156" s="44">
        <f t="shared" si="20"/>
        <v>0</v>
      </c>
      <c r="BN156" s="44"/>
      <c r="BO156" s="44"/>
      <c r="BP156" s="44"/>
      <c r="BQ156" s="44"/>
      <c r="BR156" s="44" t="e">
        <f>#REF!/4</f>
        <v>#REF!</v>
      </c>
      <c r="BS156" s="44"/>
      <c r="BT156" s="44"/>
      <c r="BU156" s="44"/>
      <c r="BV156" s="46"/>
      <c r="BW156" s="46"/>
      <c r="BX156" s="46"/>
      <c r="BY156" s="46"/>
      <c r="BZ156" s="46"/>
      <c r="CA156" s="44"/>
      <c r="CB156" s="44"/>
      <c r="CC156" s="44"/>
      <c r="CD156" s="44"/>
      <c r="CE156" s="44"/>
      <c r="CF156" s="44"/>
      <c r="CG156" s="44">
        <f t="shared" si="21"/>
        <v>0</v>
      </c>
      <c r="CH156" s="44"/>
      <c r="CI156" s="44"/>
      <c r="CJ156" s="44"/>
      <c r="CK156" s="44"/>
      <c r="CL156" s="44"/>
      <c r="CM156" s="44"/>
      <c r="CN156" s="44"/>
      <c r="CO156" s="44"/>
      <c r="CP156" s="44"/>
      <c r="CQ156" s="44">
        <f t="shared" si="22"/>
        <v>0</v>
      </c>
      <c r="CR156" s="44"/>
      <c r="CS156" s="44"/>
      <c r="CT156" s="44"/>
      <c r="CU156" s="44"/>
      <c r="CV156" s="44">
        <f t="shared" ref="CV156" si="27">CU156/4</f>
        <v>0</v>
      </c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5"/>
      <c r="DP156" s="44"/>
      <c r="DQ156" s="44"/>
      <c r="DR156" s="44"/>
      <c r="DS156" s="44"/>
      <c r="DT156" s="44"/>
      <c r="DU156" s="44"/>
      <c r="DV156" s="44"/>
      <c r="DW156" s="44"/>
      <c r="DX156" s="44"/>
      <c r="DY156" s="45"/>
      <c r="DZ156" s="44"/>
      <c r="EA156" s="44"/>
      <c r="EB156" s="44"/>
      <c r="EC156" s="44"/>
      <c r="ED156" s="45"/>
      <c r="EE156" s="45"/>
      <c r="EF156" s="45"/>
      <c r="EG156" s="45"/>
      <c r="EH156" s="45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>
        <f t="shared" ref="EX156" si="28">EW156/4</f>
        <v>0</v>
      </c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17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</row>
    <row r="157" spans="1:227" ht="91.5" customHeight="1" x14ac:dyDescent="0.2">
      <c r="A157" s="6">
        <v>7</v>
      </c>
      <c r="B157" s="3" t="s">
        <v>162</v>
      </c>
      <c r="C157" s="31" t="s">
        <v>5</v>
      </c>
      <c r="D157" s="31">
        <v>50</v>
      </c>
      <c r="E157" s="14">
        <v>12</v>
      </c>
      <c r="F157" s="14">
        <v>12</v>
      </c>
      <c r="G157" s="27">
        <v>9</v>
      </c>
      <c r="H157" s="43">
        <v>8</v>
      </c>
      <c r="I157" s="44">
        <v>24</v>
      </c>
      <c r="J157" s="44">
        <v>6</v>
      </c>
      <c r="K157" s="44">
        <v>4</v>
      </c>
      <c r="L157" s="43">
        <v>6</v>
      </c>
      <c r="M157" s="43">
        <v>6</v>
      </c>
      <c r="N157" s="44">
        <v>18</v>
      </c>
      <c r="O157" s="44">
        <v>5</v>
      </c>
      <c r="P157" s="44">
        <v>2</v>
      </c>
      <c r="Q157" s="43">
        <v>4</v>
      </c>
      <c r="R157" s="43">
        <v>4</v>
      </c>
      <c r="S157" s="44">
        <v>12</v>
      </c>
      <c r="T157" s="44">
        <v>3</v>
      </c>
      <c r="U157" s="44">
        <v>3</v>
      </c>
      <c r="V157" s="43">
        <v>3</v>
      </c>
      <c r="W157" s="43">
        <v>3</v>
      </c>
      <c r="X157" s="44">
        <v>12</v>
      </c>
      <c r="Y157" s="44">
        <v>3</v>
      </c>
      <c r="Z157" s="44">
        <v>3</v>
      </c>
      <c r="AA157" s="43">
        <f>3+2</f>
        <v>5</v>
      </c>
      <c r="AB157" s="43">
        <v>1</v>
      </c>
      <c r="AC157" s="44"/>
      <c r="AD157" s="44">
        <f t="shared" ref="AD157" si="29">AC157/4</f>
        <v>0</v>
      </c>
      <c r="AE157" s="44"/>
      <c r="AF157" s="44"/>
      <c r="AG157" s="44"/>
      <c r="AH157" s="44">
        <v>14</v>
      </c>
      <c r="AI157" s="44">
        <v>4</v>
      </c>
      <c r="AJ157" s="44">
        <v>3</v>
      </c>
      <c r="AK157" s="43">
        <v>4</v>
      </c>
      <c r="AL157" s="43">
        <v>3</v>
      </c>
      <c r="AM157" s="44">
        <v>5</v>
      </c>
      <c r="AN157" s="44">
        <v>1</v>
      </c>
      <c r="AO157" s="44">
        <v>1</v>
      </c>
      <c r="AP157" s="44"/>
      <c r="AQ157" s="44"/>
      <c r="AR157" s="44"/>
      <c r="AS157" s="44">
        <f t="shared" ref="AS157" si="30">AR157/4</f>
        <v>0</v>
      </c>
      <c r="AT157" s="44"/>
      <c r="AU157" s="44"/>
      <c r="AV157" s="44"/>
      <c r="AW157" s="45"/>
      <c r="AX157" s="44"/>
      <c r="AY157" s="44"/>
      <c r="AZ157" s="44"/>
      <c r="BA157" s="44"/>
      <c r="BB157" s="44">
        <v>7</v>
      </c>
      <c r="BC157" s="44">
        <v>2</v>
      </c>
      <c r="BD157" s="44">
        <v>1</v>
      </c>
      <c r="BE157" s="44"/>
      <c r="BF157" s="44">
        <v>1</v>
      </c>
      <c r="BG157" s="44"/>
      <c r="BH157" s="44"/>
      <c r="BI157" s="44"/>
      <c r="BJ157" s="44"/>
      <c r="BK157" s="44"/>
      <c r="BL157" s="44"/>
      <c r="BM157" s="44">
        <f t="shared" si="20"/>
        <v>0</v>
      </c>
      <c r="BN157" s="44"/>
      <c r="BO157" s="44"/>
      <c r="BP157" s="44"/>
      <c r="BQ157" s="44"/>
      <c r="BR157" s="44" t="e">
        <f>#REF!/4</f>
        <v>#REF!</v>
      </c>
      <c r="BS157" s="44"/>
      <c r="BT157" s="44"/>
      <c r="BU157" s="44"/>
      <c r="BV157" s="46"/>
      <c r="BW157" s="46"/>
      <c r="BX157" s="46"/>
      <c r="BY157" s="46"/>
      <c r="BZ157" s="46"/>
      <c r="CA157" s="44"/>
      <c r="CB157" s="44"/>
      <c r="CC157" s="44"/>
      <c r="CD157" s="44"/>
      <c r="CE157" s="44"/>
      <c r="CF157" s="44"/>
      <c r="CG157" s="44">
        <f t="shared" si="21"/>
        <v>0</v>
      </c>
      <c r="CH157" s="44"/>
      <c r="CI157" s="44"/>
      <c r="CJ157" s="44"/>
      <c r="CK157" s="44"/>
      <c r="CL157" s="44"/>
      <c r="CM157" s="44"/>
      <c r="CN157" s="44"/>
      <c r="CO157" s="44"/>
      <c r="CP157" s="44"/>
      <c r="CQ157" s="44">
        <f t="shared" si="22"/>
        <v>0</v>
      </c>
      <c r="CR157" s="44"/>
      <c r="CS157" s="44"/>
      <c r="CT157" s="44"/>
      <c r="CU157" s="44"/>
      <c r="CV157" s="44">
        <f t="shared" ref="CV157" si="31">CU157/4</f>
        <v>0</v>
      </c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5"/>
      <c r="DP157" s="44"/>
      <c r="DQ157" s="44"/>
      <c r="DR157" s="44"/>
      <c r="DS157" s="44"/>
      <c r="DT157" s="44"/>
      <c r="DU157" s="44"/>
      <c r="DV157" s="44"/>
      <c r="DW157" s="44"/>
      <c r="DX157" s="44"/>
      <c r="DY157" s="45"/>
      <c r="DZ157" s="44"/>
      <c r="EA157" s="44"/>
      <c r="EB157" s="44"/>
      <c r="EC157" s="44"/>
      <c r="ED157" s="45"/>
      <c r="EE157" s="45"/>
      <c r="EF157" s="45"/>
      <c r="EG157" s="45"/>
      <c r="EH157" s="45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>
        <f t="shared" ref="EX157" si="32">EW157/4</f>
        <v>0</v>
      </c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17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</row>
    <row r="158" spans="1:227" ht="27.95" customHeight="1" x14ac:dyDescent="0.2">
      <c r="A158" s="6">
        <v>8</v>
      </c>
      <c r="B158" s="3" t="s">
        <v>163</v>
      </c>
      <c r="C158" s="31" t="s">
        <v>5</v>
      </c>
      <c r="D158" s="31">
        <v>25</v>
      </c>
      <c r="E158" s="14">
        <v>6</v>
      </c>
      <c r="F158" s="14">
        <v>6</v>
      </c>
      <c r="G158" s="27">
        <v>5</v>
      </c>
      <c r="H158" s="43">
        <v>6</v>
      </c>
      <c r="I158" s="44">
        <v>10</v>
      </c>
      <c r="J158" s="44">
        <v>3</v>
      </c>
      <c r="K158" s="44">
        <v>2</v>
      </c>
      <c r="L158" s="43">
        <v>2</v>
      </c>
      <c r="M158" s="43">
        <v>3</v>
      </c>
      <c r="N158" s="44">
        <v>10</v>
      </c>
      <c r="O158" s="44">
        <v>3</v>
      </c>
      <c r="P158" s="44">
        <v>1</v>
      </c>
      <c r="Q158" s="43">
        <v>2</v>
      </c>
      <c r="R158" s="43">
        <v>2</v>
      </c>
      <c r="S158" s="44">
        <v>3</v>
      </c>
      <c r="T158" s="44">
        <v>1</v>
      </c>
      <c r="U158" s="44"/>
      <c r="V158" s="43">
        <v>1</v>
      </c>
      <c r="W158" s="43">
        <v>1</v>
      </c>
      <c r="X158" s="44">
        <v>4</v>
      </c>
      <c r="Y158" s="44">
        <v>1</v>
      </c>
      <c r="Z158" s="44">
        <v>1</v>
      </c>
      <c r="AA158" s="43">
        <f>1+1</f>
        <v>2</v>
      </c>
      <c r="AB158" s="43"/>
      <c r="AC158" s="44"/>
      <c r="AD158" s="44">
        <f t="shared" ref="AD158" si="33">AC158/4</f>
        <v>0</v>
      </c>
      <c r="AE158" s="44"/>
      <c r="AF158" s="44"/>
      <c r="AG158" s="44"/>
      <c r="AH158" s="44">
        <v>6</v>
      </c>
      <c r="AI158" s="44">
        <v>2</v>
      </c>
      <c r="AJ158" s="44">
        <v>1</v>
      </c>
      <c r="AK158" s="43">
        <v>1</v>
      </c>
      <c r="AL158" s="43">
        <v>2</v>
      </c>
      <c r="AM158" s="44">
        <v>5</v>
      </c>
      <c r="AN158" s="44">
        <v>1</v>
      </c>
      <c r="AO158" s="44">
        <v>1</v>
      </c>
      <c r="AP158" s="44"/>
      <c r="AQ158" s="44"/>
      <c r="AR158" s="44"/>
      <c r="AS158" s="44">
        <f t="shared" ref="AS158" si="34">AR158/4</f>
        <v>0</v>
      </c>
      <c r="AT158" s="44"/>
      <c r="AU158" s="44"/>
      <c r="AV158" s="44"/>
      <c r="AW158" s="45"/>
      <c r="AX158" s="44"/>
      <c r="AY158" s="44"/>
      <c r="AZ158" s="44"/>
      <c r="BA158" s="44"/>
      <c r="BB158" s="44">
        <v>3</v>
      </c>
      <c r="BC158" s="44">
        <v>1</v>
      </c>
      <c r="BD158" s="44"/>
      <c r="BE158" s="44"/>
      <c r="BF158" s="44"/>
      <c r="BG158" s="44"/>
      <c r="BH158" s="44"/>
      <c r="BI158" s="44"/>
      <c r="BJ158" s="44"/>
      <c r="BK158" s="44"/>
      <c r="BL158" s="44"/>
      <c r="BM158" s="44">
        <f t="shared" si="20"/>
        <v>0</v>
      </c>
      <c r="BN158" s="44"/>
      <c r="BO158" s="44"/>
      <c r="BP158" s="44"/>
      <c r="BQ158" s="44"/>
      <c r="BR158" s="44" t="e">
        <f>#REF!/4</f>
        <v>#REF!</v>
      </c>
      <c r="BS158" s="44"/>
      <c r="BT158" s="44"/>
      <c r="BU158" s="44"/>
      <c r="BV158" s="46"/>
      <c r="BW158" s="46"/>
      <c r="BX158" s="46"/>
      <c r="BY158" s="46"/>
      <c r="BZ158" s="46"/>
      <c r="CA158" s="44"/>
      <c r="CB158" s="44"/>
      <c r="CC158" s="44"/>
      <c r="CD158" s="44"/>
      <c r="CE158" s="44"/>
      <c r="CF158" s="44"/>
      <c r="CG158" s="44">
        <f t="shared" si="21"/>
        <v>0</v>
      </c>
      <c r="CH158" s="44"/>
      <c r="CI158" s="44"/>
      <c r="CJ158" s="44"/>
      <c r="CK158" s="44"/>
      <c r="CL158" s="44"/>
      <c r="CM158" s="44"/>
      <c r="CN158" s="44"/>
      <c r="CO158" s="44"/>
      <c r="CP158" s="44"/>
      <c r="CQ158" s="44">
        <f t="shared" si="22"/>
        <v>0</v>
      </c>
      <c r="CR158" s="44"/>
      <c r="CS158" s="44"/>
      <c r="CT158" s="44"/>
      <c r="CU158" s="44"/>
      <c r="CV158" s="44">
        <f t="shared" ref="CV158" si="35">CU158/4</f>
        <v>0</v>
      </c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5"/>
      <c r="DP158" s="44"/>
      <c r="DQ158" s="44"/>
      <c r="DR158" s="44"/>
      <c r="DS158" s="44"/>
      <c r="DT158" s="44"/>
      <c r="DU158" s="44"/>
      <c r="DV158" s="44"/>
      <c r="DW158" s="44"/>
      <c r="DX158" s="44"/>
      <c r="DY158" s="45"/>
      <c r="DZ158" s="44"/>
      <c r="EA158" s="44"/>
      <c r="EB158" s="44"/>
      <c r="EC158" s="44"/>
      <c r="ED158" s="45"/>
      <c r="EE158" s="45"/>
      <c r="EF158" s="45"/>
      <c r="EG158" s="45"/>
      <c r="EH158" s="45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>
        <f t="shared" ref="EX158" si="36">EW158/4</f>
        <v>0</v>
      </c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17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</row>
    <row r="159" spans="1:227" ht="38.25" x14ac:dyDescent="0.2">
      <c r="A159" s="6">
        <v>9</v>
      </c>
      <c r="B159" s="3" t="s">
        <v>164</v>
      </c>
      <c r="C159" s="31" t="s">
        <v>5</v>
      </c>
      <c r="D159" s="31">
        <v>35</v>
      </c>
      <c r="E159" s="14">
        <v>9</v>
      </c>
      <c r="F159" s="14">
        <v>8</v>
      </c>
      <c r="G159" s="27">
        <v>6</v>
      </c>
      <c r="H159" s="43">
        <v>6</v>
      </c>
      <c r="I159" s="44">
        <v>10</v>
      </c>
      <c r="J159" s="44">
        <v>3</v>
      </c>
      <c r="K159" s="44">
        <v>2</v>
      </c>
      <c r="L159" s="43">
        <v>2</v>
      </c>
      <c r="M159" s="43">
        <v>3</v>
      </c>
      <c r="N159" s="44">
        <v>12</v>
      </c>
      <c r="O159" s="44">
        <v>3</v>
      </c>
      <c r="P159" s="44">
        <v>1</v>
      </c>
      <c r="Q159" s="43">
        <v>3</v>
      </c>
      <c r="R159" s="43">
        <v>3</v>
      </c>
      <c r="S159" s="44">
        <v>3</v>
      </c>
      <c r="T159" s="44">
        <v>1</v>
      </c>
      <c r="U159" s="44"/>
      <c r="V159" s="43">
        <v>1</v>
      </c>
      <c r="W159" s="43">
        <v>1</v>
      </c>
      <c r="X159" s="44">
        <v>5</v>
      </c>
      <c r="Y159" s="44">
        <v>1</v>
      </c>
      <c r="Z159" s="44">
        <v>1</v>
      </c>
      <c r="AA159" s="43">
        <f>1+3</f>
        <v>4</v>
      </c>
      <c r="AB159" s="43"/>
      <c r="AC159" s="44"/>
      <c r="AD159" s="44">
        <f t="shared" ref="AD159" si="37">AC159/4</f>
        <v>0</v>
      </c>
      <c r="AE159" s="44"/>
      <c r="AF159" s="44"/>
      <c r="AG159" s="44"/>
      <c r="AH159" s="44">
        <v>4</v>
      </c>
      <c r="AI159" s="44">
        <v>1</v>
      </c>
      <c r="AJ159" s="44">
        <v>1</v>
      </c>
      <c r="AK159" s="43"/>
      <c r="AL159" s="43"/>
      <c r="AM159" s="44"/>
      <c r="AN159" s="44">
        <f t="shared" ref="AN159:AN164" si="38">AM159/4</f>
        <v>0</v>
      </c>
      <c r="AO159" s="44"/>
      <c r="AP159" s="44"/>
      <c r="AQ159" s="44"/>
      <c r="AR159" s="44"/>
      <c r="AS159" s="44">
        <f t="shared" ref="AS159" si="39">AR159/4</f>
        <v>0</v>
      </c>
      <c r="AT159" s="44"/>
      <c r="AU159" s="44"/>
      <c r="AV159" s="44"/>
      <c r="AW159" s="45"/>
      <c r="AX159" s="44"/>
      <c r="AY159" s="44"/>
      <c r="AZ159" s="44"/>
      <c r="BA159" s="44"/>
      <c r="BB159" s="44">
        <v>5</v>
      </c>
      <c r="BC159" s="44">
        <v>1</v>
      </c>
      <c r="BD159" s="44">
        <v>1</v>
      </c>
      <c r="BE159" s="44"/>
      <c r="BF159" s="44">
        <v>1</v>
      </c>
      <c r="BG159" s="44"/>
      <c r="BH159" s="44"/>
      <c r="BI159" s="44"/>
      <c r="BJ159" s="44"/>
      <c r="BK159" s="44"/>
      <c r="BL159" s="44"/>
      <c r="BM159" s="44">
        <f t="shared" si="20"/>
        <v>0</v>
      </c>
      <c r="BN159" s="44"/>
      <c r="BO159" s="44"/>
      <c r="BP159" s="44"/>
      <c r="BQ159" s="44"/>
      <c r="BR159" s="44" t="e">
        <f>#REF!/4</f>
        <v>#REF!</v>
      </c>
      <c r="BS159" s="44"/>
      <c r="BT159" s="44"/>
      <c r="BU159" s="44"/>
      <c r="BV159" s="46"/>
      <c r="BW159" s="46"/>
      <c r="BX159" s="46"/>
      <c r="BY159" s="46"/>
      <c r="BZ159" s="46"/>
      <c r="CA159" s="44"/>
      <c r="CB159" s="44"/>
      <c r="CC159" s="44"/>
      <c r="CD159" s="44"/>
      <c r="CE159" s="44"/>
      <c r="CF159" s="44"/>
      <c r="CG159" s="44">
        <f t="shared" si="21"/>
        <v>0</v>
      </c>
      <c r="CH159" s="44"/>
      <c r="CI159" s="44"/>
      <c r="CJ159" s="44"/>
      <c r="CK159" s="44"/>
      <c r="CL159" s="44"/>
      <c r="CM159" s="44"/>
      <c r="CN159" s="44"/>
      <c r="CO159" s="44"/>
      <c r="CP159" s="44"/>
      <c r="CQ159" s="44">
        <f t="shared" si="22"/>
        <v>0</v>
      </c>
      <c r="CR159" s="44"/>
      <c r="CS159" s="44"/>
      <c r="CT159" s="44"/>
      <c r="CU159" s="44"/>
      <c r="CV159" s="44">
        <f t="shared" ref="CV159" si="40">CU159/4</f>
        <v>0</v>
      </c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5"/>
      <c r="DP159" s="44"/>
      <c r="DQ159" s="44"/>
      <c r="DR159" s="44"/>
      <c r="DS159" s="44"/>
      <c r="DT159" s="44"/>
      <c r="DU159" s="44"/>
      <c r="DV159" s="44"/>
      <c r="DW159" s="44"/>
      <c r="DX159" s="44"/>
      <c r="DY159" s="45"/>
      <c r="DZ159" s="44"/>
      <c r="EA159" s="44"/>
      <c r="EB159" s="44"/>
      <c r="EC159" s="44"/>
      <c r="ED159" s="45"/>
      <c r="EE159" s="45"/>
      <c r="EF159" s="45"/>
      <c r="EG159" s="45"/>
      <c r="EH159" s="45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>
        <f t="shared" ref="EX159" si="41">EW159/4</f>
        <v>0</v>
      </c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17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</row>
    <row r="160" spans="1:227" ht="31.5" customHeight="1" x14ac:dyDescent="0.2">
      <c r="A160" s="6">
        <v>10</v>
      </c>
      <c r="B160" s="3" t="s">
        <v>165</v>
      </c>
      <c r="C160" s="31" t="s">
        <v>5</v>
      </c>
      <c r="D160" s="31">
        <v>6</v>
      </c>
      <c r="E160" s="14">
        <v>2</v>
      </c>
      <c r="F160" s="14">
        <v>1</v>
      </c>
      <c r="G160" s="27">
        <v>1</v>
      </c>
      <c r="H160" s="43">
        <v>2</v>
      </c>
      <c r="I160" s="44">
        <v>2</v>
      </c>
      <c r="J160" s="44">
        <v>1</v>
      </c>
      <c r="K160" s="44"/>
      <c r="L160" s="44"/>
      <c r="M160" s="44"/>
      <c r="N160" s="44">
        <v>2</v>
      </c>
      <c r="O160" s="44">
        <v>1</v>
      </c>
      <c r="P160" s="44">
        <v>1</v>
      </c>
      <c r="Q160" s="43"/>
      <c r="R160" s="43"/>
      <c r="S160" s="44">
        <v>2</v>
      </c>
      <c r="T160" s="44">
        <v>1</v>
      </c>
      <c r="U160" s="44"/>
      <c r="V160" s="43">
        <v>1</v>
      </c>
      <c r="W160" s="43">
        <v>1</v>
      </c>
      <c r="X160" s="44">
        <v>1</v>
      </c>
      <c r="Y160" s="44">
        <v>1</v>
      </c>
      <c r="Z160" s="44"/>
      <c r="AA160" s="43"/>
      <c r="AB160" s="43"/>
      <c r="AC160" s="44"/>
      <c r="AD160" s="44">
        <f t="shared" ref="AD160" si="42">AC160/4</f>
        <v>0</v>
      </c>
      <c r="AE160" s="44"/>
      <c r="AF160" s="44"/>
      <c r="AG160" s="44"/>
      <c r="AH160" s="44">
        <v>1</v>
      </c>
      <c r="AI160" s="44">
        <v>1</v>
      </c>
      <c r="AJ160" s="44"/>
      <c r="AK160" s="43"/>
      <c r="AL160" s="43"/>
      <c r="AM160" s="44"/>
      <c r="AN160" s="44">
        <f t="shared" si="38"/>
        <v>0</v>
      </c>
      <c r="AO160" s="44"/>
      <c r="AP160" s="44"/>
      <c r="AQ160" s="44"/>
      <c r="AR160" s="44"/>
      <c r="AS160" s="44">
        <f t="shared" ref="AS160" si="43">AR160/4</f>
        <v>0</v>
      </c>
      <c r="AT160" s="44"/>
      <c r="AU160" s="44"/>
      <c r="AV160" s="44"/>
      <c r="AW160" s="45"/>
      <c r="AX160" s="44"/>
      <c r="AY160" s="44"/>
      <c r="AZ160" s="44"/>
      <c r="BA160" s="44"/>
      <c r="BB160" s="44">
        <v>1</v>
      </c>
      <c r="BC160" s="44">
        <v>1</v>
      </c>
      <c r="BD160" s="44"/>
      <c r="BE160" s="44"/>
      <c r="BF160" s="44"/>
      <c r="BG160" s="44"/>
      <c r="BH160" s="44"/>
      <c r="BI160" s="44"/>
      <c r="BJ160" s="44"/>
      <c r="BK160" s="44"/>
      <c r="BL160" s="44"/>
      <c r="BM160" s="44">
        <f t="shared" si="20"/>
        <v>0</v>
      </c>
      <c r="BN160" s="44"/>
      <c r="BO160" s="44"/>
      <c r="BP160" s="44"/>
      <c r="BQ160" s="44"/>
      <c r="BR160" s="44" t="e">
        <f>#REF!/4</f>
        <v>#REF!</v>
      </c>
      <c r="BS160" s="44"/>
      <c r="BT160" s="44"/>
      <c r="BU160" s="44"/>
      <c r="BV160" s="46"/>
      <c r="BW160" s="46"/>
      <c r="BX160" s="46"/>
      <c r="BY160" s="46"/>
      <c r="BZ160" s="46"/>
      <c r="CA160" s="44"/>
      <c r="CB160" s="44"/>
      <c r="CC160" s="44"/>
      <c r="CD160" s="44"/>
      <c r="CE160" s="44"/>
      <c r="CF160" s="44"/>
      <c r="CG160" s="44">
        <f t="shared" si="21"/>
        <v>0</v>
      </c>
      <c r="CH160" s="44"/>
      <c r="CI160" s="44"/>
      <c r="CJ160" s="44"/>
      <c r="CK160" s="44"/>
      <c r="CL160" s="44"/>
      <c r="CM160" s="44"/>
      <c r="CN160" s="44"/>
      <c r="CO160" s="44"/>
      <c r="CP160" s="44"/>
      <c r="CQ160" s="44">
        <f t="shared" si="22"/>
        <v>0</v>
      </c>
      <c r="CR160" s="44"/>
      <c r="CS160" s="44"/>
      <c r="CT160" s="44"/>
      <c r="CU160" s="44"/>
      <c r="CV160" s="44">
        <f t="shared" ref="CV160" si="44">CU160/4</f>
        <v>0</v>
      </c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5"/>
      <c r="DP160" s="44"/>
      <c r="DQ160" s="44"/>
      <c r="DR160" s="44"/>
      <c r="DS160" s="44"/>
      <c r="DT160" s="44"/>
      <c r="DU160" s="44"/>
      <c r="DV160" s="44"/>
      <c r="DW160" s="44"/>
      <c r="DX160" s="44"/>
      <c r="DY160" s="45"/>
      <c r="DZ160" s="44"/>
      <c r="EA160" s="44"/>
      <c r="EB160" s="44"/>
      <c r="EC160" s="44"/>
      <c r="ED160" s="45"/>
      <c r="EE160" s="45"/>
      <c r="EF160" s="45"/>
      <c r="EG160" s="45"/>
      <c r="EH160" s="45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>
        <f t="shared" ref="EX160" si="45">EW160/4</f>
        <v>0</v>
      </c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17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</row>
    <row r="161" spans="1:227" ht="90.95" customHeight="1" x14ac:dyDescent="0.2">
      <c r="A161" s="6">
        <v>11</v>
      </c>
      <c r="B161" s="2" t="s">
        <v>166</v>
      </c>
      <c r="C161" s="31" t="s">
        <v>5</v>
      </c>
      <c r="D161" s="31">
        <v>5</v>
      </c>
      <c r="E161" s="14">
        <v>1</v>
      </c>
      <c r="F161" s="14">
        <v>3</v>
      </c>
      <c r="G161" s="27">
        <v>1</v>
      </c>
      <c r="H161" s="43">
        <v>1</v>
      </c>
      <c r="I161" s="44">
        <v>2</v>
      </c>
      <c r="J161" s="44">
        <v>1</v>
      </c>
      <c r="K161" s="44"/>
      <c r="L161" s="44"/>
      <c r="M161" s="44"/>
      <c r="N161" s="44">
        <v>1</v>
      </c>
      <c r="O161" s="44">
        <v>1</v>
      </c>
      <c r="P161" s="44"/>
      <c r="Q161" s="43"/>
      <c r="R161" s="43"/>
      <c r="S161" s="44">
        <v>2</v>
      </c>
      <c r="T161" s="44">
        <v>1</v>
      </c>
      <c r="U161" s="44"/>
      <c r="V161" s="43">
        <v>1</v>
      </c>
      <c r="W161" s="43">
        <v>1</v>
      </c>
      <c r="X161" s="44">
        <v>2</v>
      </c>
      <c r="Y161" s="44">
        <v>1</v>
      </c>
      <c r="Z161" s="44"/>
      <c r="AA161" s="43">
        <v>1</v>
      </c>
      <c r="AB161" s="43"/>
      <c r="AC161" s="44"/>
      <c r="AD161" s="44">
        <f t="shared" ref="AD161" si="46">AC161/4</f>
        <v>0</v>
      </c>
      <c r="AE161" s="44"/>
      <c r="AF161" s="44"/>
      <c r="AG161" s="44"/>
      <c r="AH161" s="44"/>
      <c r="AI161" s="44">
        <f t="shared" ref="AI161" si="47">AH161/4</f>
        <v>0</v>
      </c>
      <c r="AJ161" s="44"/>
      <c r="AK161" s="44"/>
      <c r="AL161" s="44"/>
      <c r="AM161" s="44"/>
      <c r="AN161" s="44">
        <f t="shared" si="38"/>
        <v>0</v>
      </c>
      <c r="AO161" s="44"/>
      <c r="AP161" s="44"/>
      <c r="AQ161" s="44"/>
      <c r="AR161" s="44"/>
      <c r="AS161" s="44">
        <f t="shared" ref="AS161" si="48">AR161/4</f>
        <v>0</v>
      </c>
      <c r="AT161" s="44"/>
      <c r="AU161" s="44"/>
      <c r="AV161" s="44"/>
      <c r="AW161" s="45"/>
      <c r="AX161" s="44"/>
      <c r="AY161" s="44"/>
      <c r="AZ161" s="44"/>
      <c r="BA161" s="44"/>
      <c r="BB161" s="44"/>
      <c r="BC161" s="44">
        <f t="shared" ref="BC161" si="49">BB161/4</f>
        <v>0</v>
      </c>
      <c r="BD161" s="44"/>
      <c r="BE161" s="44"/>
      <c r="BF161" s="44"/>
      <c r="BG161" s="44"/>
      <c r="BH161" s="44"/>
      <c r="BI161" s="44"/>
      <c r="BJ161" s="44"/>
      <c r="BK161" s="44"/>
      <c r="BL161" s="44"/>
      <c r="BM161" s="44">
        <f t="shared" si="20"/>
        <v>0</v>
      </c>
      <c r="BN161" s="44"/>
      <c r="BO161" s="44"/>
      <c r="BP161" s="44"/>
      <c r="BQ161" s="44"/>
      <c r="BR161" s="44" t="e">
        <f>#REF!/4</f>
        <v>#REF!</v>
      </c>
      <c r="BS161" s="44"/>
      <c r="BT161" s="44"/>
      <c r="BU161" s="44"/>
      <c r="BV161" s="46"/>
      <c r="BW161" s="46"/>
      <c r="BX161" s="46"/>
      <c r="BY161" s="46"/>
      <c r="BZ161" s="46"/>
      <c r="CA161" s="44"/>
      <c r="CB161" s="44"/>
      <c r="CC161" s="44"/>
      <c r="CD161" s="44"/>
      <c r="CE161" s="44"/>
      <c r="CF161" s="44"/>
      <c r="CG161" s="44">
        <f t="shared" si="21"/>
        <v>0</v>
      </c>
      <c r="CH161" s="44"/>
      <c r="CI161" s="44"/>
      <c r="CJ161" s="44"/>
      <c r="CK161" s="44"/>
      <c r="CL161" s="44"/>
      <c r="CM161" s="44"/>
      <c r="CN161" s="44"/>
      <c r="CO161" s="44"/>
      <c r="CP161" s="44"/>
      <c r="CQ161" s="44">
        <f t="shared" si="22"/>
        <v>0</v>
      </c>
      <c r="CR161" s="44"/>
      <c r="CS161" s="44"/>
      <c r="CT161" s="44"/>
      <c r="CU161" s="44"/>
      <c r="CV161" s="44">
        <f t="shared" ref="CV161" si="50">CU161/4</f>
        <v>0</v>
      </c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5"/>
      <c r="DP161" s="44"/>
      <c r="DQ161" s="44"/>
      <c r="DR161" s="44"/>
      <c r="DS161" s="44"/>
      <c r="DT161" s="44"/>
      <c r="DU161" s="44"/>
      <c r="DV161" s="44"/>
      <c r="DW161" s="44"/>
      <c r="DX161" s="44"/>
      <c r="DY161" s="45"/>
      <c r="DZ161" s="44"/>
      <c r="EA161" s="44"/>
      <c r="EB161" s="44"/>
      <c r="EC161" s="44"/>
      <c r="ED161" s="45"/>
      <c r="EE161" s="45"/>
      <c r="EF161" s="45"/>
      <c r="EG161" s="45"/>
      <c r="EH161" s="45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>
        <f t="shared" ref="EX161" si="51">EW161/4</f>
        <v>0</v>
      </c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17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</row>
    <row r="162" spans="1:227" ht="87.95" customHeight="1" x14ac:dyDescent="0.2">
      <c r="A162" s="6">
        <v>12</v>
      </c>
      <c r="B162" s="2" t="s">
        <v>167</v>
      </c>
      <c r="C162" s="31" t="s">
        <v>5</v>
      </c>
      <c r="D162" s="31">
        <v>5</v>
      </c>
      <c r="E162" s="14">
        <v>1</v>
      </c>
      <c r="F162" s="14">
        <v>3</v>
      </c>
      <c r="G162" s="27">
        <v>1</v>
      </c>
      <c r="H162" s="43">
        <v>1</v>
      </c>
      <c r="I162" s="44">
        <v>2</v>
      </c>
      <c r="J162" s="44">
        <v>1</v>
      </c>
      <c r="K162" s="44"/>
      <c r="L162" s="44"/>
      <c r="M162" s="44"/>
      <c r="N162" s="44">
        <v>1</v>
      </c>
      <c r="O162" s="44">
        <v>1</v>
      </c>
      <c r="P162" s="44"/>
      <c r="Q162" s="43"/>
      <c r="R162" s="43"/>
      <c r="S162" s="44">
        <v>2</v>
      </c>
      <c r="T162" s="44">
        <v>1</v>
      </c>
      <c r="U162" s="44"/>
      <c r="V162" s="43">
        <v>1</v>
      </c>
      <c r="W162" s="43">
        <v>1</v>
      </c>
      <c r="X162" s="44">
        <v>2</v>
      </c>
      <c r="Y162" s="44">
        <v>1</v>
      </c>
      <c r="Z162" s="44"/>
      <c r="AA162" s="43">
        <v>1</v>
      </c>
      <c r="AB162" s="43"/>
      <c r="AC162" s="44"/>
      <c r="AD162" s="44">
        <f t="shared" ref="AD162" si="52">AC162/4</f>
        <v>0</v>
      </c>
      <c r="AE162" s="44"/>
      <c r="AF162" s="44"/>
      <c r="AG162" s="44"/>
      <c r="AH162" s="44"/>
      <c r="AI162" s="44">
        <f t="shared" ref="AI162" si="53">AH162/4</f>
        <v>0</v>
      </c>
      <c r="AJ162" s="44"/>
      <c r="AK162" s="44"/>
      <c r="AL162" s="44"/>
      <c r="AM162" s="44"/>
      <c r="AN162" s="44">
        <f t="shared" si="38"/>
        <v>0</v>
      </c>
      <c r="AO162" s="44"/>
      <c r="AP162" s="44"/>
      <c r="AQ162" s="44"/>
      <c r="AR162" s="44"/>
      <c r="AS162" s="44">
        <f t="shared" ref="AS162" si="54">AR162/4</f>
        <v>0</v>
      </c>
      <c r="AT162" s="44"/>
      <c r="AU162" s="44"/>
      <c r="AV162" s="44"/>
      <c r="AW162" s="45"/>
      <c r="AX162" s="44"/>
      <c r="AY162" s="44"/>
      <c r="AZ162" s="44"/>
      <c r="BA162" s="44"/>
      <c r="BB162" s="44"/>
      <c r="BC162" s="44">
        <f t="shared" ref="BC162" si="55">BB162/4</f>
        <v>0</v>
      </c>
      <c r="BD162" s="44"/>
      <c r="BE162" s="44"/>
      <c r="BF162" s="44"/>
      <c r="BG162" s="44"/>
      <c r="BH162" s="44"/>
      <c r="BI162" s="44"/>
      <c r="BJ162" s="44"/>
      <c r="BK162" s="44"/>
      <c r="BL162" s="44"/>
      <c r="BM162" s="44">
        <f t="shared" si="20"/>
        <v>0</v>
      </c>
      <c r="BN162" s="44"/>
      <c r="BO162" s="44"/>
      <c r="BP162" s="44"/>
      <c r="BQ162" s="44"/>
      <c r="BR162" s="44" t="e">
        <f>#REF!/4</f>
        <v>#REF!</v>
      </c>
      <c r="BS162" s="44"/>
      <c r="BT162" s="44"/>
      <c r="BU162" s="44"/>
      <c r="BV162" s="46"/>
      <c r="BW162" s="46"/>
      <c r="BX162" s="46"/>
      <c r="BY162" s="46"/>
      <c r="BZ162" s="46"/>
      <c r="CA162" s="44"/>
      <c r="CB162" s="44"/>
      <c r="CC162" s="44"/>
      <c r="CD162" s="44"/>
      <c r="CE162" s="44"/>
      <c r="CF162" s="44"/>
      <c r="CG162" s="44">
        <f t="shared" si="21"/>
        <v>0</v>
      </c>
      <c r="CH162" s="44"/>
      <c r="CI162" s="44"/>
      <c r="CJ162" s="44"/>
      <c r="CK162" s="44"/>
      <c r="CL162" s="44"/>
      <c r="CM162" s="44"/>
      <c r="CN162" s="44"/>
      <c r="CO162" s="44"/>
      <c r="CP162" s="44"/>
      <c r="CQ162" s="44">
        <f t="shared" si="22"/>
        <v>0</v>
      </c>
      <c r="CR162" s="44"/>
      <c r="CS162" s="44"/>
      <c r="CT162" s="44"/>
      <c r="CU162" s="44"/>
      <c r="CV162" s="44">
        <f t="shared" ref="CV162" si="56">CU162/4</f>
        <v>0</v>
      </c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5"/>
      <c r="DP162" s="44"/>
      <c r="DQ162" s="44"/>
      <c r="DR162" s="44"/>
      <c r="DS162" s="44"/>
      <c r="DT162" s="44"/>
      <c r="DU162" s="44"/>
      <c r="DV162" s="44"/>
      <c r="DW162" s="44"/>
      <c r="DX162" s="44"/>
      <c r="DY162" s="45"/>
      <c r="DZ162" s="44"/>
      <c r="EA162" s="44"/>
      <c r="EB162" s="44"/>
      <c r="EC162" s="44"/>
      <c r="ED162" s="45"/>
      <c r="EE162" s="45"/>
      <c r="EF162" s="45"/>
      <c r="EG162" s="45"/>
      <c r="EH162" s="45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>
        <f t="shared" ref="EX162" si="57">EW162/4</f>
        <v>0</v>
      </c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17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</row>
    <row r="163" spans="1:227" ht="38.25" x14ac:dyDescent="0.2">
      <c r="A163" s="6">
        <v>13</v>
      </c>
      <c r="B163" s="3" t="s">
        <v>168</v>
      </c>
      <c r="C163" s="31" t="s">
        <v>5</v>
      </c>
      <c r="D163" s="31">
        <v>5</v>
      </c>
      <c r="E163" s="14">
        <v>1</v>
      </c>
      <c r="F163" s="14">
        <v>3</v>
      </c>
      <c r="G163" s="27">
        <v>1</v>
      </c>
      <c r="H163" s="43">
        <v>1</v>
      </c>
      <c r="I163" s="44">
        <v>2</v>
      </c>
      <c r="J163" s="44">
        <v>1</v>
      </c>
      <c r="K163" s="44"/>
      <c r="L163" s="44"/>
      <c r="M163" s="44"/>
      <c r="N163" s="44">
        <v>1</v>
      </c>
      <c r="O163" s="44">
        <v>1</v>
      </c>
      <c r="P163" s="44"/>
      <c r="Q163" s="43"/>
      <c r="R163" s="43"/>
      <c r="S163" s="44">
        <v>2</v>
      </c>
      <c r="T163" s="44">
        <v>1</v>
      </c>
      <c r="U163" s="44"/>
      <c r="V163" s="43">
        <v>1</v>
      </c>
      <c r="W163" s="43">
        <v>1</v>
      </c>
      <c r="X163" s="44">
        <v>2</v>
      </c>
      <c r="Y163" s="44">
        <v>1</v>
      </c>
      <c r="Z163" s="44"/>
      <c r="AA163" s="43">
        <v>1</v>
      </c>
      <c r="AB163" s="43"/>
      <c r="AC163" s="44"/>
      <c r="AD163" s="44">
        <f t="shared" ref="AD163" si="58">AC163/4</f>
        <v>0</v>
      </c>
      <c r="AE163" s="44"/>
      <c r="AF163" s="44"/>
      <c r="AG163" s="44"/>
      <c r="AH163" s="44"/>
      <c r="AI163" s="44">
        <f t="shared" ref="AI163" si="59">AH163/4</f>
        <v>0</v>
      </c>
      <c r="AJ163" s="44"/>
      <c r="AK163" s="44"/>
      <c r="AL163" s="44"/>
      <c r="AM163" s="44"/>
      <c r="AN163" s="44">
        <f t="shared" si="38"/>
        <v>0</v>
      </c>
      <c r="AO163" s="44"/>
      <c r="AP163" s="44"/>
      <c r="AQ163" s="44"/>
      <c r="AR163" s="44"/>
      <c r="AS163" s="44">
        <f t="shared" ref="AS163" si="60">AR163/4</f>
        <v>0</v>
      </c>
      <c r="AT163" s="44"/>
      <c r="AU163" s="44"/>
      <c r="AV163" s="44"/>
      <c r="AW163" s="45"/>
      <c r="AX163" s="44"/>
      <c r="AY163" s="44"/>
      <c r="AZ163" s="44"/>
      <c r="BA163" s="44"/>
      <c r="BB163" s="44"/>
      <c r="BC163" s="44">
        <f t="shared" ref="BC163" si="61">BB163/4</f>
        <v>0</v>
      </c>
      <c r="BD163" s="44"/>
      <c r="BE163" s="44"/>
      <c r="BF163" s="44"/>
      <c r="BG163" s="44"/>
      <c r="BH163" s="44"/>
      <c r="BI163" s="44"/>
      <c r="BJ163" s="44"/>
      <c r="BK163" s="44"/>
      <c r="BL163" s="44"/>
      <c r="BM163" s="44">
        <f t="shared" si="20"/>
        <v>0</v>
      </c>
      <c r="BN163" s="44"/>
      <c r="BO163" s="44"/>
      <c r="BP163" s="44"/>
      <c r="BQ163" s="44"/>
      <c r="BR163" s="44" t="e">
        <f>#REF!/4</f>
        <v>#REF!</v>
      </c>
      <c r="BS163" s="44"/>
      <c r="BT163" s="44"/>
      <c r="BU163" s="44"/>
      <c r="BV163" s="46"/>
      <c r="BW163" s="46"/>
      <c r="BX163" s="46"/>
      <c r="BY163" s="46"/>
      <c r="BZ163" s="46"/>
      <c r="CA163" s="44"/>
      <c r="CB163" s="44"/>
      <c r="CC163" s="44"/>
      <c r="CD163" s="44"/>
      <c r="CE163" s="44"/>
      <c r="CF163" s="44"/>
      <c r="CG163" s="44">
        <f t="shared" si="21"/>
        <v>0</v>
      </c>
      <c r="CH163" s="44"/>
      <c r="CI163" s="44"/>
      <c r="CJ163" s="44"/>
      <c r="CK163" s="44"/>
      <c r="CL163" s="44"/>
      <c r="CM163" s="44"/>
      <c r="CN163" s="44"/>
      <c r="CO163" s="44"/>
      <c r="CP163" s="44"/>
      <c r="CQ163" s="44">
        <f t="shared" si="22"/>
        <v>0</v>
      </c>
      <c r="CR163" s="44"/>
      <c r="CS163" s="44"/>
      <c r="CT163" s="44"/>
      <c r="CU163" s="44"/>
      <c r="CV163" s="44">
        <f t="shared" ref="CV163" si="62">CU163/4</f>
        <v>0</v>
      </c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5"/>
      <c r="DP163" s="44"/>
      <c r="DQ163" s="44"/>
      <c r="DR163" s="44"/>
      <c r="DS163" s="44"/>
      <c r="DT163" s="44"/>
      <c r="DU163" s="44"/>
      <c r="DV163" s="44"/>
      <c r="DW163" s="44"/>
      <c r="DX163" s="44"/>
      <c r="DY163" s="45"/>
      <c r="DZ163" s="44"/>
      <c r="EA163" s="44"/>
      <c r="EB163" s="44"/>
      <c r="EC163" s="44"/>
      <c r="ED163" s="45"/>
      <c r="EE163" s="45"/>
      <c r="EF163" s="45"/>
      <c r="EG163" s="45"/>
      <c r="EH163" s="45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>
        <f t="shared" ref="EX163" si="63">EW163/4</f>
        <v>0</v>
      </c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17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</row>
    <row r="164" spans="1:227" ht="39.75" customHeight="1" thickBot="1" x14ac:dyDescent="0.25">
      <c r="A164" s="6">
        <v>14</v>
      </c>
      <c r="B164" s="3" t="s">
        <v>169</v>
      </c>
      <c r="C164" s="31" t="s">
        <v>5</v>
      </c>
      <c r="D164" s="31">
        <v>2</v>
      </c>
      <c r="E164" s="14">
        <v>1</v>
      </c>
      <c r="F164" s="14">
        <v>1</v>
      </c>
      <c r="G164" s="27"/>
      <c r="H164" s="43"/>
      <c r="I164" s="44">
        <v>1</v>
      </c>
      <c r="J164" s="44">
        <v>1</v>
      </c>
      <c r="K164" s="44"/>
      <c r="L164" s="44"/>
      <c r="M164" s="44"/>
      <c r="N164" s="44">
        <v>1</v>
      </c>
      <c r="O164" s="44">
        <v>1</v>
      </c>
      <c r="P164" s="44"/>
      <c r="Q164" s="43"/>
      <c r="R164" s="43"/>
      <c r="S164" s="44">
        <v>1</v>
      </c>
      <c r="T164" s="44">
        <v>1</v>
      </c>
      <c r="U164" s="44"/>
      <c r="V164" s="43"/>
      <c r="W164" s="43"/>
      <c r="X164" s="44">
        <v>1</v>
      </c>
      <c r="Y164" s="44">
        <v>1</v>
      </c>
      <c r="Z164" s="44"/>
      <c r="AA164" s="43"/>
      <c r="AB164" s="43"/>
      <c r="AC164" s="44"/>
      <c r="AD164" s="44">
        <f t="shared" ref="AD164" si="64">AC164/4</f>
        <v>0</v>
      </c>
      <c r="AE164" s="44"/>
      <c r="AF164" s="44"/>
      <c r="AG164" s="44"/>
      <c r="AH164" s="44"/>
      <c r="AI164" s="44">
        <f t="shared" ref="AI164" si="65">AH164/4</f>
        <v>0</v>
      </c>
      <c r="AJ164" s="44"/>
      <c r="AK164" s="44"/>
      <c r="AL164" s="44"/>
      <c r="AM164" s="44"/>
      <c r="AN164" s="44">
        <f t="shared" si="38"/>
        <v>0</v>
      </c>
      <c r="AO164" s="44"/>
      <c r="AP164" s="44"/>
      <c r="AQ164" s="44"/>
      <c r="AR164" s="44"/>
      <c r="AS164" s="44">
        <f t="shared" ref="AS164" si="66">AR164/4</f>
        <v>0</v>
      </c>
      <c r="AT164" s="44"/>
      <c r="AU164" s="44"/>
      <c r="AV164" s="44"/>
      <c r="AW164" s="45"/>
      <c r="AX164" s="44"/>
      <c r="AY164" s="44"/>
      <c r="AZ164" s="44"/>
      <c r="BA164" s="44"/>
      <c r="BB164" s="44"/>
      <c r="BC164" s="44">
        <f t="shared" ref="BC164" si="67">BB164/4</f>
        <v>0</v>
      </c>
      <c r="BD164" s="44"/>
      <c r="BE164" s="44"/>
      <c r="BF164" s="44"/>
      <c r="BG164" s="44"/>
      <c r="BH164" s="44"/>
      <c r="BI164" s="44"/>
      <c r="BJ164" s="44"/>
      <c r="BK164" s="44"/>
      <c r="BL164" s="44"/>
      <c r="BM164" s="44">
        <f t="shared" si="20"/>
        <v>0</v>
      </c>
      <c r="BN164" s="44"/>
      <c r="BO164" s="44"/>
      <c r="BP164" s="44"/>
      <c r="BQ164" s="44"/>
      <c r="BR164" s="44" t="e">
        <f>#REF!/4</f>
        <v>#REF!</v>
      </c>
      <c r="BS164" s="44"/>
      <c r="BT164" s="44"/>
      <c r="BU164" s="44"/>
      <c r="BV164" s="46"/>
      <c r="BW164" s="46"/>
      <c r="BX164" s="46"/>
      <c r="BY164" s="46"/>
      <c r="BZ164" s="46"/>
      <c r="CA164" s="44"/>
      <c r="CB164" s="44"/>
      <c r="CC164" s="44"/>
      <c r="CD164" s="44"/>
      <c r="CE164" s="44"/>
      <c r="CF164" s="44"/>
      <c r="CG164" s="44">
        <f t="shared" si="21"/>
        <v>0</v>
      </c>
      <c r="CH164" s="44"/>
      <c r="CI164" s="44"/>
      <c r="CJ164" s="44"/>
      <c r="CK164" s="44"/>
      <c r="CL164" s="44"/>
      <c r="CM164" s="44"/>
      <c r="CN164" s="44"/>
      <c r="CO164" s="44"/>
      <c r="CP164" s="44"/>
      <c r="CQ164" s="44">
        <f t="shared" si="22"/>
        <v>0</v>
      </c>
      <c r="CR164" s="44"/>
      <c r="CS164" s="44"/>
      <c r="CT164" s="44"/>
      <c r="CU164" s="44"/>
      <c r="CV164" s="44">
        <f t="shared" ref="CV164" si="68">CU164/4</f>
        <v>0</v>
      </c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5"/>
      <c r="DP164" s="44"/>
      <c r="DQ164" s="44"/>
      <c r="DR164" s="44"/>
      <c r="DS164" s="44"/>
      <c r="DT164" s="44"/>
      <c r="DU164" s="44"/>
      <c r="DV164" s="44"/>
      <c r="DW164" s="44"/>
      <c r="DX164" s="44"/>
      <c r="DY164" s="45"/>
      <c r="DZ164" s="44"/>
      <c r="EA164" s="44"/>
      <c r="EB164" s="44"/>
      <c r="EC164" s="48"/>
      <c r="ED164" s="50"/>
      <c r="EE164" s="50"/>
      <c r="EF164" s="49"/>
      <c r="EG164" s="49"/>
      <c r="EH164" s="45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>
        <f t="shared" ref="EX164" si="69">EW164/4</f>
        <v>0</v>
      </c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17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</row>
    <row r="165" spans="1:227" s="5" customFormat="1" ht="24.95" customHeight="1" x14ac:dyDescent="0.25">
      <c r="A165" s="59" t="s">
        <v>90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1"/>
      <c r="GY165" s="39"/>
      <c r="GZ165" s="20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</row>
    <row r="166" spans="1:227" ht="99.95" customHeight="1" x14ac:dyDescent="0.2">
      <c r="A166" s="10" t="s">
        <v>95</v>
      </c>
      <c r="B166" s="9" t="s">
        <v>96</v>
      </c>
      <c r="C166" s="28" t="s">
        <v>97</v>
      </c>
      <c r="D166" s="28" t="s">
        <v>98</v>
      </c>
      <c r="E166" s="22" t="s">
        <v>176</v>
      </c>
      <c r="F166" s="22" t="s">
        <v>175</v>
      </c>
      <c r="G166" s="22" t="s">
        <v>267</v>
      </c>
      <c r="H166" s="22" t="s">
        <v>299</v>
      </c>
      <c r="I166" s="22" t="s">
        <v>99</v>
      </c>
      <c r="J166" s="22" t="s">
        <v>177</v>
      </c>
      <c r="K166" s="22" t="s">
        <v>178</v>
      </c>
      <c r="L166" s="22" t="s">
        <v>285</v>
      </c>
      <c r="M166" s="22" t="s">
        <v>300</v>
      </c>
      <c r="N166" s="22" t="s">
        <v>100</v>
      </c>
      <c r="O166" s="22" t="s">
        <v>198</v>
      </c>
      <c r="P166" s="22" t="s">
        <v>199</v>
      </c>
      <c r="Q166" s="22" t="s">
        <v>268</v>
      </c>
      <c r="R166" s="22" t="s">
        <v>301</v>
      </c>
      <c r="S166" s="22" t="s">
        <v>101</v>
      </c>
      <c r="T166" s="22" t="s">
        <v>200</v>
      </c>
      <c r="U166" s="22" t="s">
        <v>197</v>
      </c>
      <c r="V166" s="22" t="s">
        <v>284</v>
      </c>
      <c r="W166" s="22" t="s">
        <v>302</v>
      </c>
      <c r="X166" s="22" t="s">
        <v>102</v>
      </c>
      <c r="Y166" s="22" t="s">
        <v>179</v>
      </c>
      <c r="Z166" s="22" t="s">
        <v>180</v>
      </c>
      <c r="AA166" s="22" t="s">
        <v>269</v>
      </c>
      <c r="AB166" s="22" t="s">
        <v>303</v>
      </c>
      <c r="AC166" s="22" t="s">
        <v>103</v>
      </c>
      <c r="AD166" s="22" t="s">
        <v>201</v>
      </c>
      <c r="AE166" s="22" t="s">
        <v>202</v>
      </c>
      <c r="AF166" s="22" t="s">
        <v>297</v>
      </c>
      <c r="AG166" s="22" t="s">
        <v>304</v>
      </c>
      <c r="AH166" s="22" t="s">
        <v>104</v>
      </c>
      <c r="AI166" s="22" t="s">
        <v>181</v>
      </c>
      <c r="AJ166" s="22" t="s">
        <v>183</v>
      </c>
      <c r="AK166" s="22" t="s">
        <v>270</v>
      </c>
      <c r="AL166" s="22" t="s">
        <v>305</v>
      </c>
      <c r="AM166" s="29" t="s">
        <v>241</v>
      </c>
      <c r="AN166" s="22" t="s">
        <v>242</v>
      </c>
      <c r="AO166" s="22" t="s">
        <v>231</v>
      </c>
      <c r="AP166" s="22" t="s">
        <v>306</v>
      </c>
      <c r="AQ166" s="22" t="s">
        <v>307</v>
      </c>
      <c r="AR166" s="29" t="s">
        <v>105</v>
      </c>
      <c r="AS166" s="22" t="s">
        <v>182</v>
      </c>
      <c r="AT166" s="22" t="s">
        <v>184</v>
      </c>
      <c r="AU166" s="22" t="s">
        <v>271</v>
      </c>
      <c r="AV166" s="22" t="s">
        <v>308</v>
      </c>
      <c r="AW166" s="30" t="s">
        <v>106</v>
      </c>
      <c r="AX166" s="22" t="s">
        <v>203</v>
      </c>
      <c r="AY166" s="22" t="s">
        <v>204</v>
      </c>
      <c r="AZ166" s="22" t="s">
        <v>293</v>
      </c>
      <c r="BA166" s="22" t="s">
        <v>309</v>
      </c>
      <c r="BB166" s="29" t="s">
        <v>107</v>
      </c>
      <c r="BC166" s="22" t="s">
        <v>185</v>
      </c>
      <c r="BD166" s="22" t="s">
        <v>191</v>
      </c>
      <c r="BE166" s="22" t="s">
        <v>310</v>
      </c>
      <c r="BF166" s="22" t="s">
        <v>311</v>
      </c>
      <c r="BG166" s="29" t="s">
        <v>108</v>
      </c>
      <c r="BH166" s="22" t="s">
        <v>186</v>
      </c>
      <c r="BI166" s="22" t="s">
        <v>192</v>
      </c>
      <c r="BJ166" s="22" t="s">
        <v>286</v>
      </c>
      <c r="BK166" s="22" t="s">
        <v>312</v>
      </c>
      <c r="BL166" s="29" t="s">
        <v>243</v>
      </c>
      <c r="BM166" s="22" t="s">
        <v>244</v>
      </c>
      <c r="BN166" s="22" t="s">
        <v>232</v>
      </c>
      <c r="BO166" s="22" t="s">
        <v>272</v>
      </c>
      <c r="BP166" s="22" t="s">
        <v>313</v>
      </c>
      <c r="BQ166" s="22" t="s">
        <v>109</v>
      </c>
      <c r="BR166" s="22" t="s">
        <v>205</v>
      </c>
      <c r="BS166" s="22" t="s">
        <v>206</v>
      </c>
      <c r="BT166" s="22" t="s">
        <v>273</v>
      </c>
      <c r="BU166" s="22" t="s">
        <v>314</v>
      </c>
      <c r="BV166" s="22" t="s">
        <v>245</v>
      </c>
      <c r="BW166" s="22" t="s">
        <v>246</v>
      </c>
      <c r="BX166" s="22" t="s">
        <v>233</v>
      </c>
      <c r="BY166" s="22" t="s">
        <v>315</v>
      </c>
      <c r="BZ166" s="22" t="s">
        <v>316</v>
      </c>
      <c r="CA166" s="29" t="s">
        <v>247</v>
      </c>
      <c r="CB166" s="22" t="s">
        <v>248</v>
      </c>
      <c r="CC166" s="22" t="s">
        <v>234</v>
      </c>
      <c r="CD166" s="22" t="s">
        <v>274</v>
      </c>
      <c r="CE166" s="22" t="s">
        <v>317</v>
      </c>
      <c r="CF166" s="29" t="s">
        <v>249</v>
      </c>
      <c r="CG166" s="22" t="s">
        <v>250</v>
      </c>
      <c r="CH166" s="22" t="s">
        <v>235</v>
      </c>
      <c r="CI166" s="22" t="s">
        <v>318</v>
      </c>
      <c r="CJ166" s="22" t="s">
        <v>319</v>
      </c>
      <c r="CK166" s="29" t="s">
        <v>110</v>
      </c>
      <c r="CL166" s="22" t="s">
        <v>207</v>
      </c>
      <c r="CM166" s="22" t="s">
        <v>208</v>
      </c>
      <c r="CN166" s="22" t="s">
        <v>275</v>
      </c>
      <c r="CO166" s="22" t="s">
        <v>320</v>
      </c>
      <c r="CP166" s="29" t="s">
        <v>264</v>
      </c>
      <c r="CQ166" s="22" t="s">
        <v>265</v>
      </c>
      <c r="CR166" s="22" t="s">
        <v>266</v>
      </c>
      <c r="CS166" s="22" t="s">
        <v>321</v>
      </c>
      <c r="CT166" s="22" t="s">
        <v>322</v>
      </c>
      <c r="CU166" s="29" t="s">
        <v>125</v>
      </c>
      <c r="CV166" s="22" t="s">
        <v>209</v>
      </c>
      <c r="CW166" s="22" t="s">
        <v>210</v>
      </c>
      <c r="CX166" s="22" t="s">
        <v>323</v>
      </c>
      <c r="CY166" s="22" t="s">
        <v>324</v>
      </c>
      <c r="CZ166" s="29" t="s">
        <v>251</v>
      </c>
      <c r="DA166" s="22" t="s">
        <v>252</v>
      </c>
      <c r="DB166" s="22" t="s">
        <v>236</v>
      </c>
      <c r="DC166" s="22" t="s">
        <v>287</v>
      </c>
      <c r="DD166" s="22" t="s">
        <v>325</v>
      </c>
      <c r="DE166" s="29" t="s">
        <v>253</v>
      </c>
      <c r="DF166" s="22" t="s">
        <v>254</v>
      </c>
      <c r="DG166" s="22" t="s">
        <v>237</v>
      </c>
      <c r="DH166" s="22" t="s">
        <v>292</v>
      </c>
      <c r="DI166" s="22" t="s">
        <v>326</v>
      </c>
      <c r="DJ166" s="29" t="s">
        <v>111</v>
      </c>
      <c r="DK166" s="22" t="s">
        <v>187</v>
      </c>
      <c r="DL166" s="22" t="s">
        <v>193</v>
      </c>
      <c r="DM166" s="22" t="s">
        <v>276</v>
      </c>
      <c r="DN166" s="22" t="s">
        <v>327</v>
      </c>
      <c r="DO166" s="30" t="s">
        <v>112</v>
      </c>
      <c r="DP166" s="22" t="s">
        <v>211</v>
      </c>
      <c r="DQ166" s="22" t="s">
        <v>212</v>
      </c>
      <c r="DR166" s="22" t="s">
        <v>277</v>
      </c>
      <c r="DS166" s="22" t="s">
        <v>328</v>
      </c>
      <c r="DT166" s="29" t="s">
        <v>113</v>
      </c>
      <c r="DU166" s="22" t="s">
        <v>188</v>
      </c>
      <c r="DV166" s="22" t="s">
        <v>194</v>
      </c>
      <c r="DW166" s="22" t="s">
        <v>298</v>
      </c>
      <c r="DX166" s="22" t="s">
        <v>329</v>
      </c>
      <c r="DY166" s="30" t="s">
        <v>114</v>
      </c>
      <c r="DZ166" s="22" t="s">
        <v>213</v>
      </c>
      <c r="EA166" s="22" t="s">
        <v>214</v>
      </c>
      <c r="EB166" s="22" t="s">
        <v>288</v>
      </c>
      <c r="EC166" s="22" t="s">
        <v>330</v>
      </c>
      <c r="ED166" s="30" t="s">
        <v>294</v>
      </c>
      <c r="EE166" s="30" t="s">
        <v>294</v>
      </c>
      <c r="EF166" s="28" t="s">
        <v>331</v>
      </c>
      <c r="EG166" s="28" t="s">
        <v>332</v>
      </c>
      <c r="EH166" s="30" t="s">
        <v>115</v>
      </c>
      <c r="EI166" s="22" t="s">
        <v>215</v>
      </c>
      <c r="EJ166" s="22" t="s">
        <v>216</v>
      </c>
      <c r="EK166" s="22" t="s">
        <v>289</v>
      </c>
      <c r="EL166" s="22" t="s">
        <v>333</v>
      </c>
      <c r="EM166" s="29" t="s">
        <v>116</v>
      </c>
      <c r="EN166" s="22" t="s">
        <v>217</v>
      </c>
      <c r="EO166" s="22" t="s">
        <v>218</v>
      </c>
      <c r="EP166" s="22" t="s">
        <v>278</v>
      </c>
      <c r="EQ166" s="22" t="s">
        <v>334</v>
      </c>
      <c r="ER166" s="29" t="s">
        <v>255</v>
      </c>
      <c r="ES166" s="22" t="s">
        <v>256</v>
      </c>
      <c r="ET166" s="22" t="s">
        <v>238</v>
      </c>
      <c r="EU166" s="22" t="s">
        <v>335</v>
      </c>
      <c r="EV166" s="22" t="s">
        <v>336</v>
      </c>
      <c r="EW166" s="29" t="s">
        <v>117</v>
      </c>
      <c r="EX166" s="22" t="s">
        <v>189</v>
      </c>
      <c r="EY166" s="22" t="s">
        <v>195</v>
      </c>
      <c r="EZ166" s="22" t="s">
        <v>279</v>
      </c>
      <c r="FA166" s="22" t="s">
        <v>337</v>
      </c>
      <c r="FB166" s="29" t="s">
        <v>118</v>
      </c>
      <c r="FC166" s="22" t="s">
        <v>219</v>
      </c>
      <c r="FD166" s="22" t="s">
        <v>220</v>
      </c>
      <c r="FE166" s="22" t="s">
        <v>290</v>
      </c>
      <c r="FF166" s="22" t="s">
        <v>338</v>
      </c>
      <c r="FG166" s="29" t="s">
        <v>119</v>
      </c>
      <c r="FH166" s="22" t="s">
        <v>221</v>
      </c>
      <c r="FI166" s="22" t="s">
        <v>222</v>
      </c>
      <c r="FJ166" s="22" t="s">
        <v>291</v>
      </c>
      <c r="FK166" s="22" t="s">
        <v>339</v>
      </c>
      <c r="FL166" s="29" t="s">
        <v>120</v>
      </c>
      <c r="FM166" s="22" t="s">
        <v>190</v>
      </c>
      <c r="FN166" s="22" t="s">
        <v>196</v>
      </c>
      <c r="FO166" s="22" t="s">
        <v>280</v>
      </c>
      <c r="FP166" s="22" t="s">
        <v>340</v>
      </c>
      <c r="FQ166" s="22" t="s">
        <v>121</v>
      </c>
      <c r="FR166" s="22" t="s">
        <v>223</v>
      </c>
      <c r="FS166" s="22" t="s">
        <v>224</v>
      </c>
      <c r="FT166" s="22" t="s">
        <v>281</v>
      </c>
      <c r="FU166" s="22" t="s">
        <v>341</v>
      </c>
      <c r="FV166" s="29" t="s">
        <v>261</v>
      </c>
      <c r="FW166" s="22" t="s">
        <v>262</v>
      </c>
      <c r="FX166" s="22" t="s">
        <v>263</v>
      </c>
      <c r="FY166" s="22" t="s">
        <v>282</v>
      </c>
      <c r="FZ166" s="22" t="s">
        <v>342</v>
      </c>
      <c r="GA166" s="29" t="s">
        <v>257</v>
      </c>
      <c r="GB166" s="22" t="s">
        <v>258</v>
      </c>
      <c r="GC166" s="22" t="s">
        <v>239</v>
      </c>
      <c r="GD166" s="22" t="s">
        <v>343</v>
      </c>
      <c r="GE166" s="22" t="s">
        <v>344</v>
      </c>
      <c r="GF166" s="29" t="s">
        <v>122</v>
      </c>
      <c r="GG166" s="22" t="s">
        <v>225</v>
      </c>
      <c r="GH166" s="22" t="s">
        <v>226</v>
      </c>
      <c r="GI166" s="22" t="s">
        <v>283</v>
      </c>
      <c r="GJ166" s="22" t="s">
        <v>345</v>
      </c>
      <c r="GK166" s="29" t="s">
        <v>123</v>
      </c>
      <c r="GL166" s="22" t="s">
        <v>227</v>
      </c>
      <c r="GM166" s="22" t="s">
        <v>228</v>
      </c>
      <c r="GN166" s="22" t="s">
        <v>296</v>
      </c>
      <c r="GO166" s="22" t="s">
        <v>346</v>
      </c>
      <c r="GP166" s="29" t="s">
        <v>259</v>
      </c>
      <c r="GQ166" s="22" t="s">
        <v>260</v>
      </c>
      <c r="GR166" s="22" t="s">
        <v>240</v>
      </c>
      <c r="GS166" s="22" t="s">
        <v>347</v>
      </c>
      <c r="GT166" s="22" t="s">
        <v>348</v>
      </c>
      <c r="GU166" s="22" t="s">
        <v>124</v>
      </c>
      <c r="GV166" s="22" t="s">
        <v>229</v>
      </c>
      <c r="GW166" s="22" t="s">
        <v>230</v>
      </c>
      <c r="GX166" s="22" t="s">
        <v>295</v>
      </c>
      <c r="GY166" s="22" t="s">
        <v>349</v>
      </c>
      <c r="GZ166" s="17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</row>
    <row r="167" spans="1:227" ht="76.5" x14ac:dyDescent="0.2">
      <c r="A167" s="6" t="s">
        <v>0</v>
      </c>
      <c r="B167" s="2" t="s">
        <v>37</v>
      </c>
      <c r="C167" s="31" t="s">
        <v>5</v>
      </c>
      <c r="D167" s="31"/>
      <c r="E167" s="14"/>
      <c r="F167" s="14"/>
      <c r="G167" s="1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5">
        <v>30</v>
      </c>
      <c r="AX167" s="44">
        <v>8</v>
      </c>
      <c r="AY167" s="44">
        <v>7</v>
      </c>
      <c r="AZ167" s="44">
        <v>3</v>
      </c>
      <c r="BA167" s="44">
        <v>3</v>
      </c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6"/>
      <c r="BW167" s="46"/>
      <c r="BX167" s="46"/>
      <c r="BY167" s="46"/>
      <c r="BZ167" s="46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5"/>
      <c r="DP167" s="44"/>
      <c r="DQ167" s="44"/>
      <c r="DR167" s="44"/>
      <c r="DS167" s="44"/>
      <c r="DT167" s="44"/>
      <c r="DU167" s="44"/>
      <c r="DV167" s="44"/>
      <c r="DW167" s="44"/>
      <c r="DX167" s="44"/>
      <c r="DY167" s="45"/>
      <c r="DZ167" s="44"/>
      <c r="EA167" s="44"/>
      <c r="EB167" s="44"/>
      <c r="EC167" s="44"/>
      <c r="ED167" s="45"/>
      <c r="EE167" s="45"/>
      <c r="EF167" s="45"/>
      <c r="EG167" s="45"/>
      <c r="EH167" s="45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>
        <v>5</v>
      </c>
      <c r="EX167" s="44">
        <v>1</v>
      </c>
      <c r="EY167" s="44">
        <v>1</v>
      </c>
      <c r="EZ167" s="43">
        <v>1</v>
      </c>
      <c r="FA167" s="43">
        <v>1</v>
      </c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7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</row>
    <row r="168" spans="1:227" ht="51" x14ac:dyDescent="0.2">
      <c r="A168" s="6" t="s">
        <v>1</v>
      </c>
      <c r="B168" s="2" t="s">
        <v>38</v>
      </c>
      <c r="C168" s="31" t="s">
        <v>5</v>
      </c>
      <c r="D168" s="31"/>
      <c r="E168" s="14"/>
      <c r="F168" s="14"/>
      <c r="G168" s="1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5">
        <v>30</v>
      </c>
      <c r="AX168" s="44">
        <v>8</v>
      </c>
      <c r="AY168" s="44">
        <v>7</v>
      </c>
      <c r="AZ168" s="44">
        <v>3</v>
      </c>
      <c r="BA168" s="44">
        <v>3</v>
      </c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6"/>
      <c r="BW168" s="46"/>
      <c r="BX168" s="46"/>
      <c r="BY168" s="46"/>
      <c r="BZ168" s="46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5"/>
      <c r="DP168" s="44"/>
      <c r="DQ168" s="44"/>
      <c r="DR168" s="44"/>
      <c r="DS168" s="44"/>
      <c r="DT168" s="44"/>
      <c r="DU168" s="44"/>
      <c r="DV168" s="44"/>
      <c r="DW168" s="44"/>
      <c r="DX168" s="44"/>
      <c r="DY168" s="45"/>
      <c r="DZ168" s="44"/>
      <c r="EA168" s="44"/>
      <c r="EB168" s="44"/>
      <c r="EC168" s="44"/>
      <c r="ED168" s="45"/>
      <c r="EE168" s="45"/>
      <c r="EF168" s="45"/>
      <c r="EG168" s="45"/>
      <c r="EH168" s="45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>
        <v>5</v>
      </c>
      <c r="EX168" s="44">
        <v>1</v>
      </c>
      <c r="EY168" s="44">
        <v>1</v>
      </c>
      <c r="EZ168" s="43">
        <v>1</v>
      </c>
      <c r="FA168" s="43">
        <v>1</v>
      </c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7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</row>
    <row r="169" spans="1:227" s="15" customFormat="1" ht="39" thickBot="1" x14ac:dyDescent="0.25">
      <c r="A169" s="6" t="s">
        <v>2</v>
      </c>
      <c r="B169" s="3" t="s">
        <v>39</v>
      </c>
      <c r="C169" s="31" t="s">
        <v>5</v>
      </c>
      <c r="D169" s="31"/>
      <c r="E169" s="14"/>
      <c r="F169" s="14"/>
      <c r="G169" s="1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5">
        <v>30</v>
      </c>
      <c r="AX169" s="44">
        <v>8</v>
      </c>
      <c r="AY169" s="44">
        <v>7</v>
      </c>
      <c r="AZ169" s="44">
        <v>3</v>
      </c>
      <c r="BA169" s="44">
        <v>3</v>
      </c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6"/>
      <c r="BW169" s="46"/>
      <c r="BX169" s="46"/>
      <c r="BY169" s="46"/>
      <c r="BZ169" s="46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5"/>
      <c r="DP169" s="44"/>
      <c r="DQ169" s="44"/>
      <c r="DR169" s="44"/>
      <c r="DS169" s="44"/>
      <c r="DT169" s="44"/>
      <c r="DU169" s="44"/>
      <c r="DV169" s="44"/>
      <c r="DW169" s="44"/>
      <c r="DX169" s="44"/>
      <c r="DY169" s="45"/>
      <c r="DZ169" s="44"/>
      <c r="EA169" s="44"/>
      <c r="EB169" s="44"/>
      <c r="EC169" s="48"/>
      <c r="ED169" s="50"/>
      <c r="EE169" s="50"/>
      <c r="EF169" s="49"/>
      <c r="EG169" s="49"/>
      <c r="EH169" s="45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>
        <v>5</v>
      </c>
      <c r="EX169" s="44">
        <v>1</v>
      </c>
      <c r="EY169" s="44">
        <v>1</v>
      </c>
      <c r="EZ169" s="43">
        <v>1</v>
      </c>
      <c r="FA169" s="43">
        <v>1</v>
      </c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7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</row>
    <row r="170" spans="1:227" s="5" customFormat="1" ht="24.95" customHeight="1" x14ac:dyDescent="0.25">
      <c r="A170" s="59" t="s">
        <v>91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1"/>
      <c r="GY170" s="39"/>
      <c r="GZ170" s="20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</row>
    <row r="171" spans="1:227" ht="99.95" customHeight="1" x14ac:dyDescent="0.2">
      <c r="A171" s="10" t="s">
        <v>95</v>
      </c>
      <c r="B171" s="9" t="s">
        <v>96</v>
      </c>
      <c r="C171" s="28" t="s">
        <v>97</v>
      </c>
      <c r="D171" s="28" t="s">
        <v>98</v>
      </c>
      <c r="E171" s="22" t="s">
        <v>176</v>
      </c>
      <c r="F171" s="22" t="s">
        <v>175</v>
      </c>
      <c r="G171" s="22" t="s">
        <v>267</v>
      </c>
      <c r="H171" s="22" t="s">
        <v>299</v>
      </c>
      <c r="I171" s="22" t="s">
        <v>99</v>
      </c>
      <c r="J171" s="22" t="s">
        <v>177</v>
      </c>
      <c r="K171" s="22" t="s">
        <v>178</v>
      </c>
      <c r="L171" s="22" t="s">
        <v>285</v>
      </c>
      <c r="M171" s="22" t="s">
        <v>300</v>
      </c>
      <c r="N171" s="22" t="s">
        <v>100</v>
      </c>
      <c r="O171" s="22" t="s">
        <v>198</v>
      </c>
      <c r="P171" s="22" t="s">
        <v>199</v>
      </c>
      <c r="Q171" s="22" t="s">
        <v>268</v>
      </c>
      <c r="R171" s="22" t="s">
        <v>301</v>
      </c>
      <c r="S171" s="22" t="s">
        <v>101</v>
      </c>
      <c r="T171" s="22" t="s">
        <v>200</v>
      </c>
      <c r="U171" s="22" t="s">
        <v>197</v>
      </c>
      <c r="V171" s="22" t="s">
        <v>284</v>
      </c>
      <c r="W171" s="22" t="s">
        <v>302</v>
      </c>
      <c r="X171" s="22" t="s">
        <v>102</v>
      </c>
      <c r="Y171" s="22" t="s">
        <v>179</v>
      </c>
      <c r="Z171" s="22" t="s">
        <v>180</v>
      </c>
      <c r="AA171" s="22" t="s">
        <v>269</v>
      </c>
      <c r="AB171" s="22" t="s">
        <v>303</v>
      </c>
      <c r="AC171" s="22" t="s">
        <v>103</v>
      </c>
      <c r="AD171" s="22" t="s">
        <v>201</v>
      </c>
      <c r="AE171" s="22" t="s">
        <v>202</v>
      </c>
      <c r="AF171" s="22" t="s">
        <v>297</v>
      </c>
      <c r="AG171" s="22" t="s">
        <v>304</v>
      </c>
      <c r="AH171" s="22" t="s">
        <v>104</v>
      </c>
      <c r="AI171" s="22" t="s">
        <v>181</v>
      </c>
      <c r="AJ171" s="22" t="s">
        <v>183</v>
      </c>
      <c r="AK171" s="22" t="s">
        <v>270</v>
      </c>
      <c r="AL171" s="22" t="s">
        <v>305</v>
      </c>
      <c r="AM171" s="29" t="s">
        <v>241</v>
      </c>
      <c r="AN171" s="22" t="s">
        <v>242</v>
      </c>
      <c r="AO171" s="22" t="s">
        <v>231</v>
      </c>
      <c r="AP171" s="22" t="s">
        <v>306</v>
      </c>
      <c r="AQ171" s="22" t="s">
        <v>307</v>
      </c>
      <c r="AR171" s="29" t="s">
        <v>105</v>
      </c>
      <c r="AS171" s="22" t="s">
        <v>182</v>
      </c>
      <c r="AT171" s="22" t="s">
        <v>184</v>
      </c>
      <c r="AU171" s="22" t="s">
        <v>271</v>
      </c>
      <c r="AV171" s="22" t="s">
        <v>308</v>
      </c>
      <c r="AW171" s="30" t="s">
        <v>106</v>
      </c>
      <c r="AX171" s="22" t="s">
        <v>203</v>
      </c>
      <c r="AY171" s="22" t="s">
        <v>204</v>
      </c>
      <c r="AZ171" s="22" t="s">
        <v>293</v>
      </c>
      <c r="BA171" s="22" t="s">
        <v>309</v>
      </c>
      <c r="BB171" s="29" t="s">
        <v>107</v>
      </c>
      <c r="BC171" s="22" t="s">
        <v>185</v>
      </c>
      <c r="BD171" s="22" t="s">
        <v>191</v>
      </c>
      <c r="BE171" s="22" t="s">
        <v>310</v>
      </c>
      <c r="BF171" s="22" t="s">
        <v>311</v>
      </c>
      <c r="BG171" s="29" t="s">
        <v>108</v>
      </c>
      <c r="BH171" s="22" t="s">
        <v>186</v>
      </c>
      <c r="BI171" s="22" t="s">
        <v>192</v>
      </c>
      <c r="BJ171" s="22" t="s">
        <v>286</v>
      </c>
      <c r="BK171" s="22" t="s">
        <v>312</v>
      </c>
      <c r="BL171" s="29" t="s">
        <v>243</v>
      </c>
      <c r="BM171" s="22" t="s">
        <v>244</v>
      </c>
      <c r="BN171" s="22" t="s">
        <v>232</v>
      </c>
      <c r="BO171" s="22" t="s">
        <v>272</v>
      </c>
      <c r="BP171" s="22" t="s">
        <v>313</v>
      </c>
      <c r="BQ171" s="22" t="s">
        <v>109</v>
      </c>
      <c r="BR171" s="22" t="s">
        <v>205</v>
      </c>
      <c r="BS171" s="22" t="s">
        <v>206</v>
      </c>
      <c r="BT171" s="22" t="s">
        <v>273</v>
      </c>
      <c r="BU171" s="22" t="s">
        <v>314</v>
      </c>
      <c r="BV171" s="22" t="s">
        <v>245</v>
      </c>
      <c r="BW171" s="22" t="s">
        <v>246</v>
      </c>
      <c r="BX171" s="22" t="s">
        <v>233</v>
      </c>
      <c r="BY171" s="22" t="s">
        <v>315</v>
      </c>
      <c r="BZ171" s="22" t="s">
        <v>316</v>
      </c>
      <c r="CA171" s="29" t="s">
        <v>247</v>
      </c>
      <c r="CB171" s="22" t="s">
        <v>248</v>
      </c>
      <c r="CC171" s="22" t="s">
        <v>234</v>
      </c>
      <c r="CD171" s="22" t="s">
        <v>274</v>
      </c>
      <c r="CE171" s="22" t="s">
        <v>317</v>
      </c>
      <c r="CF171" s="29" t="s">
        <v>249</v>
      </c>
      <c r="CG171" s="22" t="s">
        <v>250</v>
      </c>
      <c r="CH171" s="22" t="s">
        <v>235</v>
      </c>
      <c r="CI171" s="22" t="s">
        <v>318</v>
      </c>
      <c r="CJ171" s="22" t="s">
        <v>319</v>
      </c>
      <c r="CK171" s="29" t="s">
        <v>110</v>
      </c>
      <c r="CL171" s="22" t="s">
        <v>207</v>
      </c>
      <c r="CM171" s="22" t="s">
        <v>208</v>
      </c>
      <c r="CN171" s="22" t="s">
        <v>275</v>
      </c>
      <c r="CO171" s="22" t="s">
        <v>320</v>
      </c>
      <c r="CP171" s="29" t="s">
        <v>264</v>
      </c>
      <c r="CQ171" s="22" t="s">
        <v>265</v>
      </c>
      <c r="CR171" s="22" t="s">
        <v>266</v>
      </c>
      <c r="CS171" s="22" t="s">
        <v>321</v>
      </c>
      <c r="CT171" s="22" t="s">
        <v>322</v>
      </c>
      <c r="CU171" s="29" t="s">
        <v>125</v>
      </c>
      <c r="CV171" s="22" t="s">
        <v>209</v>
      </c>
      <c r="CW171" s="22" t="s">
        <v>210</v>
      </c>
      <c r="CX171" s="22" t="s">
        <v>323</v>
      </c>
      <c r="CY171" s="22" t="s">
        <v>324</v>
      </c>
      <c r="CZ171" s="29" t="s">
        <v>251</v>
      </c>
      <c r="DA171" s="22" t="s">
        <v>252</v>
      </c>
      <c r="DB171" s="22" t="s">
        <v>236</v>
      </c>
      <c r="DC171" s="22" t="s">
        <v>287</v>
      </c>
      <c r="DD171" s="22" t="s">
        <v>325</v>
      </c>
      <c r="DE171" s="29" t="s">
        <v>253</v>
      </c>
      <c r="DF171" s="22" t="s">
        <v>254</v>
      </c>
      <c r="DG171" s="22" t="s">
        <v>237</v>
      </c>
      <c r="DH171" s="22" t="s">
        <v>292</v>
      </c>
      <c r="DI171" s="22" t="s">
        <v>326</v>
      </c>
      <c r="DJ171" s="29" t="s">
        <v>111</v>
      </c>
      <c r="DK171" s="22" t="s">
        <v>187</v>
      </c>
      <c r="DL171" s="22" t="s">
        <v>193</v>
      </c>
      <c r="DM171" s="22" t="s">
        <v>276</v>
      </c>
      <c r="DN171" s="22" t="s">
        <v>327</v>
      </c>
      <c r="DO171" s="30" t="s">
        <v>112</v>
      </c>
      <c r="DP171" s="22" t="s">
        <v>211</v>
      </c>
      <c r="DQ171" s="22" t="s">
        <v>212</v>
      </c>
      <c r="DR171" s="22" t="s">
        <v>277</v>
      </c>
      <c r="DS171" s="22" t="s">
        <v>328</v>
      </c>
      <c r="DT171" s="29" t="s">
        <v>113</v>
      </c>
      <c r="DU171" s="22" t="s">
        <v>188</v>
      </c>
      <c r="DV171" s="22" t="s">
        <v>194</v>
      </c>
      <c r="DW171" s="22" t="s">
        <v>298</v>
      </c>
      <c r="DX171" s="22" t="s">
        <v>329</v>
      </c>
      <c r="DY171" s="30" t="s">
        <v>114</v>
      </c>
      <c r="DZ171" s="22" t="s">
        <v>213</v>
      </c>
      <c r="EA171" s="22" t="s">
        <v>214</v>
      </c>
      <c r="EB171" s="22" t="s">
        <v>288</v>
      </c>
      <c r="EC171" s="22" t="s">
        <v>330</v>
      </c>
      <c r="ED171" s="30" t="s">
        <v>294</v>
      </c>
      <c r="EE171" s="30" t="s">
        <v>294</v>
      </c>
      <c r="EF171" s="28" t="s">
        <v>331</v>
      </c>
      <c r="EG171" s="28" t="s">
        <v>332</v>
      </c>
      <c r="EH171" s="30" t="s">
        <v>115</v>
      </c>
      <c r="EI171" s="22" t="s">
        <v>215</v>
      </c>
      <c r="EJ171" s="22" t="s">
        <v>216</v>
      </c>
      <c r="EK171" s="22" t="s">
        <v>289</v>
      </c>
      <c r="EL171" s="22" t="s">
        <v>333</v>
      </c>
      <c r="EM171" s="29" t="s">
        <v>116</v>
      </c>
      <c r="EN171" s="22" t="s">
        <v>217</v>
      </c>
      <c r="EO171" s="22" t="s">
        <v>218</v>
      </c>
      <c r="EP171" s="22" t="s">
        <v>278</v>
      </c>
      <c r="EQ171" s="22" t="s">
        <v>334</v>
      </c>
      <c r="ER171" s="29" t="s">
        <v>255</v>
      </c>
      <c r="ES171" s="22" t="s">
        <v>256</v>
      </c>
      <c r="ET171" s="22" t="s">
        <v>238</v>
      </c>
      <c r="EU171" s="22" t="s">
        <v>335</v>
      </c>
      <c r="EV171" s="22" t="s">
        <v>336</v>
      </c>
      <c r="EW171" s="29" t="s">
        <v>117</v>
      </c>
      <c r="EX171" s="22" t="s">
        <v>189</v>
      </c>
      <c r="EY171" s="22" t="s">
        <v>195</v>
      </c>
      <c r="EZ171" s="22" t="s">
        <v>279</v>
      </c>
      <c r="FA171" s="22" t="s">
        <v>337</v>
      </c>
      <c r="FB171" s="29" t="s">
        <v>118</v>
      </c>
      <c r="FC171" s="22" t="s">
        <v>219</v>
      </c>
      <c r="FD171" s="22" t="s">
        <v>220</v>
      </c>
      <c r="FE171" s="22" t="s">
        <v>290</v>
      </c>
      <c r="FF171" s="22" t="s">
        <v>338</v>
      </c>
      <c r="FG171" s="29" t="s">
        <v>119</v>
      </c>
      <c r="FH171" s="22" t="s">
        <v>221</v>
      </c>
      <c r="FI171" s="22" t="s">
        <v>222</v>
      </c>
      <c r="FJ171" s="22" t="s">
        <v>291</v>
      </c>
      <c r="FK171" s="22" t="s">
        <v>339</v>
      </c>
      <c r="FL171" s="29" t="s">
        <v>120</v>
      </c>
      <c r="FM171" s="22" t="s">
        <v>190</v>
      </c>
      <c r="FN171" s="22" t="s">
        <v>196</v>
      </c>
      <c r="FO171" s="22" t="s">
        <v>280</v>
      </c>
      <c r="FP171" s="22" t="s">
        <v>340</v>
      </c>
      <c r="FQ171" s="22" t="s">
        <v>121</v>
      </c>
      <c r="FR171" s="22" t="s">
        <v>223</v>
      </c>
      <c r="FS171" s="22" t="s">
        <v>224</v>
      </c>
      <c r="FT171" s="22" t="s">
        <v>281</v>
      </c>
      <c r="FU171" s="22" t="s">
        <v>341</v>
      </c>
      <c r="FV171" s="29" t="s">
        <v>261</v>
      </c>
      <c r="FW171" s="22" t="s">
        <v>262</v>
      </c>
      <c r="FX171" s="22" t="s">
        <v>263</v>
      </c>
      <c r="FY171" s="22" t="s">
        <v>282</v>
      </c>
      <c r="FZ171" s="22" t="s">
        <v>342</v>
      </c>
      <c r="GA171" s="29" t="s">
        <v>257</v>
      </c>
      <c r="GB171" s="22" t="s">
        <v>258</v>
      </c>
      <c r="GC171" s="22" t="s">
        <v>239</v>
      </c>
      <c r="GD171" s="22" t="s">
        <v>343</v>
      </c>
      <c r="GE171" s="22" t="s">
        <v>344</v>
      </c>
      <c r="GF171" s="29" t="s">
        <v>122</v>
      </c>
      <c r="GG171" s="22" t="s">
        <v>225</v>
      </c>
      <c r="GH171" s="22" t="s">
        <v>226</v>
      </c>
      <c r="GI171" s="22" t="s">
        <v>283</v>
      </c>
      <c r="GJ171" s="22" t="s">
        <v>345</v>
      </c>
      <c r="GK171" s="29" t="s">
        <v>123</v>
      </c>
      <c r="GL171" s="22" t="s">
        <v>227</v>
      </c>
      <c r="GM171" s="22" t="s">
        <v>228</v>
      </c>
      <c r="GN171" s="22" t="s">
        <v>296</v>
      </c>
      <c r="GO171" s="22" t="s">
        <v>346</v>
      </c>
      <c r="GP171" s="29" t="s">
        <v>259</v>
      </c>
      <c r="GQ171" s="22" t="s">
        <v>260</v>
      </c>
      <c r="GR171" s="22" t="s">
        <v>240</v>
      </c>
      <c r="GS171" s="22" t="s">
        <v>347</v>
      </c>
      <c r="GT171" s="22" t="s">
        <v>348</v>
      </c>
      <c r="GU171" s="22" t="s">
        <v>124</v>
      </c>
      <c r="GV171" s="22" t="s">
        <v>229</v>
      </c>
      <c r="GW171" s="22" t="s">
        <v>230</v>
      </c>
      <c r="GX171" s="22" t="s">
        <v>295</v>
      </c>
      <c r="GY171" s="22" t="s">
        <v>349</v>
      </c>
      <c r="GZ171" s="17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</row>
    <row r="172" spans="1:227" ht="89.25" x14ac:dyDescent="0.2">
      <c r="A172" s="6" t="s">
        <v>0</v>
      </c>
      <c r="B172" s="2" t="s">
        <v>170</v>
      </c>
      <c r="C172" s="31" t="s">
        <v>5</v>
      </c>
      <c r="D172" s="31"/>
      <c r="E172" s="14"/>
      <c r="F172" s="14"/>
      <c r="G172" s="14"/>
      <c r="H172" s="44"/>
      <c r="I172" s="44">
        <v>50</v>
      </c>
      <c r="J172" s="44">
        <v>13</v>
      </c>
      <c r="K172" s="44">
        <v>12</v>
      </c>
      <c r="L172" s="43">
        <v>5</v>
      </c>
      <c r="M172" s="43">
        <v>13</v>
      </c>
      <c r="N172" s="44"/>
      <c r="O172" s="44"/>
      <c r="P172" s="44"/>
      <c r="Q172" s="44"/>
      <c r="R172" s="44"/>
      <c r="S172" s="44">
        <v>15</v>
      </c>
      <c r="T172" s="44">
        <v>4</v>
      </c>
      <c r="U172" s="44">
        <v>3</v>
      </c>
      <c r="V172" s="43">
        <v>4</v>
      </c>
      <c r="W172" s="43">
        <v>3</v>
      </c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>
        <v>25</v>
      </c>
      <c r="AN172" s="44">
        <v>6</v>
      </c>
      <c r="AO172" s="44">
        <v>5</v>
      </c>
      <c r="AP172" s="44"/>
      <c r="AQ172" s="44">
        <v>5</v>
      </c>
      <c r="AR172" s="44"/>
      <c r="AS172" s="44"/>
      <c r="AT172" s="44"/>
      <c r="AU172" s="44"/>
      <c r="AV172" s="44"/>
      <c r="AW172" s="45"/>
      <c r="AX172" s="44"/>
      <c r="AY172" s="44"/>
      <c r="AZ172" s="44"/>
      <c r="BA172" s="44"/>
      <c r="BB172" s="51" t="s">
        <v>6</v>
      </c>
      <c r="BC172" s="51" t="s">
        <v>6</v>
      </c>
      <c r="BD172" s="51"/>
      <c r="BE172" s="51"/>
      <c r="BF172" s="51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6"/>
      <c r="BW172" s="46"/>
      <c r="BX172" s="46"/>
      <c r="BY172" s="46"/>
      <c r="BZ172" s="46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>
        <v>40</v>
      </c>
      <c r="DA172" s="44">
        <v>20</v>
      </c>
      <c r="DB172" s="44"/>
      <c r="DC172" s="44">
        <v>10</v>
      </c>
      <c r="DD172" s="44">
        <v>10</v>
      </c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5"/>
      <c r="DP172" s="44"/>
      <c r="DQ172" s="44"/>
      <c r="DR172" s="44"/>
      <c r="DS172" s="44"/>
      <c r="DT172" s="44"/>
      <c r="DU172" s="44"/>
      <c r="DV172" s="44"/>
      <c r="DW172" s="44"/>
      <c r="DX172" s="44"/>
      <c r="DY172" s="45"/>
      <c r="DZ172" s="44"/>
      <c r="EA172" s="44"/>
      <c r="EB172" s="44"/>
      <c r="EC172" s="44"/>
      <c r="ED172" s="31"/>
      <c r="EE172" s="31"/>
      <c r="EF172" s="31"/>
      <c r="EG172" s="31"/>
      <c r="EH172" s="31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7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</row>
    <row r="173" spans="1:227" ht="63.75" customHeight="1" x14ac:dyDescent="0.2">
      <c r="A173" s="6" t="s">
        <v>1</v>
      </c>
      <c r="B173" s="2" t="s">
        <v>40</v>
      </c>
      <c r="C173" s="31" t="s">
        <v>5</v>
      </c>
      <c r="D173" s="31"/>
      <c r="E173" s="14"/>
      <c r="F173" s="14"/>
      <c r="G173" s="14"/>
      <c r="H173" s="44"/>
      <c r="I173" s="44">
        <v>50</v>
      </c>
      <c r="J173" s="44">
        <v>13</v>
      </c>
      <c r="K173" s="44">
        <v>12</v>
      </c>
      <c r="L173" s="43">
        <v>5</v>
      </c>
      <c r="M173" s="43">
        <v>13</v>
      </c>
      <c r="N173" s="44"/>
      <c r="O173" s="44"/>
      <c r="P173" s="44"/>
      <c r="Q173" s="44"/>
      <c r="R173" s="44"/>
      <c r="S173" s="44">
        <v>15</v>
      </c>
      <c r="T173" s="44">
        <v>4</v>
      </c>
      <c r="U173" s="44">
        <v>3</v>
      </c>
      <c r="V173" s="43">
        <v>4</v>
      </c>
      <c r="W173" s="43">
        <v>3</v>
      </c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>
        <v>25</v>
      </c>
      <c r="AN173" s="44">
        <v>6</v>
      </c>
      <c r="AO173" s="44">
        <v>5</v>
      </c>
      <c r="AP173" s="44"/>
      <c r="AQ173" s="44">
        <v>5</v>
      </c>
      <c r="AR173" s="44"/>
      <c r="AS173" s="44"/>
      <c r="AT173" s="44"/>
      <c r="AU173" s="44"/>
      <c r="AV173" s="44"/>
      <c r="AW173" s="45"/>
      <c r="AX173" s="44"/>
      <c r="AY173" s="44"/>
      <c r="AZ173" s="44"/>
      <c r="BA173" s="44"/>
      <c r="BB173" s="51" t="s">
        <v>6</v>
      </c>
      <c r="BC173" s="51" t="s">
        <v>6</v>
      </c>
      <c r="BD173" s="51"/>
      <c r="BE173" s="51"/>
      <c r="BF173" s="51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6"/>
      <c r="BW173" s="46"/>
      <c r="BX173" s="46"/>
      <c r="BY173" s="46"/>
      <c r="BZ173" s="46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>
        <v>40</v>
      </c>
      <c r="DA173" s="44">
        <v>20</v>
      </c>
      <c r="DB173" s="44"/>
      <c r="DC173" s="44">
        <v>10</v>
      </c>
      <c r="DD173" s="44">
        <v>10</v>
      </c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5"/>
      <c r="DP173" s="44"/>
      <c r="DQ173" s="44"/>
      <c r="DR173" s="44"/>
      <c r="DS173" s="44"/>
      <c r="DT173" s="44"/>
      <c r="DU173" s="44"/>
      <c r="DV173" s="44"/>
      <c r="DW173" s="44"/>
      <c r="DX173" s="44"/>
      <c r="DY173" s="45"/>
      <c r="DZ173" s="44"/>
      <c r="EA173" s="44"/>
      <c r="EB173" s="44"/>
      <c r="EC173" s="44"/>
      <c r="ED173" s="31"/>
      <c r="EE173" s="31"/>
      <c r="EF173" s="31"/>
      <c r="EG173" s="31"/>
      <c r="EH173" s="31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7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</row>
    <row r="174" spans="1:227" ht="38.25" x14ac:dyDescent="0.2">
      <c r="A174" s="6" t="s">
        <v>2</v>
      </c>
      <c r="B174" s="3" t="s">
        <v>130</v>
      </c>
      <c r="C174" s="31" t="s">
        <v>5</v>
      </c>
      <c r="D174" s="31"/>
      <c r="E174" s="14"/>
      <c r="F174" s="14"/>
      <c r="G174" s="14"/>
      <c r="H174" s="44"/>
      <c r="I174" s="44">
        <v>50</v>
      </c>
      <c r="J174" s="44">
        <v>13</v>
      </c>
      <c r="K174" s="44">
        <v>12</v>
      </c>
      <c r="L174" s="43">
        <v>5</v>
      </c>
      <c r="M174" s="43">
        <v>13</v>
      </c>
      <c r="N174" s="44"/>
      <c r="O174" s="44"/>
      <c r="P174" s="44"/>
      <c r="Q174" s="44"/>
      <c r="R174" s="44"/>
      <c r="S174" s="44">
        <v>15</v>
      </c>
      <c r="T174" s="44">
        <v>4</v>
      </c>
      <c r="U174" s="44">
        <v>3</v>
      </c>
      <c r="V174" s="43">
        <v>4</v>
      </c>
      <c r="W174" s="43">
        <v>3</v>
      </c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>
        <v>25</v>
      </c>
      <c r="AN174" s="44">
        <v>6</v>
      </c>
      <c r="AO174" s="44">
        <v>5</v>
      </c>
      <c r="AP174" s="44"/>
      <c r="AQ174" s="44">
        <v>5</v>
      </c>
      <c r="AR174" s="44"/>
      <c r="AS174" s="44"/>
      <c r="AT174" s="44"/>
      <c r="AU174" s="44"/>
      <c r="AV174" s="44"/>
      <c r="AW174" s="45"/>
      <c r="AX174" s="44"/>
      <c r="AY174" s="44"/>
      <c r="AZ174" s="44"/>
      <c r="BA174" s="44"/>
      <c r="BB174" s="51" t="s">
        <v>6</v>
      </c>
      <c r="BC174" s="51" t="s">
        <v>6</v>
      </c>
      <c r="BD174" s="51"/>
      <c r="BE174" s="51"/>
      <c r="BF174" s="51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6"/>
      <c r="BW174" s="46"/>
      <c r="BX174" s="46"/>
      <c r="BY174" s="46"/>
      <c r="BZ174" s="46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>
        <v>40</v>
      </c>
      <c r="DA174" s="44">
        <v>20</v>
      </c>
      <c r="DB174" s="44"/>
      <c r="DC174" s="44">
        <v>10</v>
      </c>
      <c r="DD174" s="44">
        <v>10</v>
      </c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5"/>
      <c r="DP174" s="44"/>
      <c r="DQ174" s="44"/>
      <c r="DR174" s="44"/>
      <c r="DS174" s="44"/>
      <c r="DT174" s="44"/>
      <c r="DU174" s="44"/>
      <c r="DV174" s="44"/>
      <c r="DW174" s="44"/>
      <c r="DX174" s="44"/>
      <c r="DY174" s="45"/>
      <c r="DZ174" s="44"/>
      <c r="EA174" s="44"/>
      <c r="EB174" s="44"/>
      <c r="EC174" s="44"/>
      <c r="ED174" s="31"/>
      <c r="EE174" s="31"/>
      <c r="EF174" s="31"/>
      <c r="EG174" s="31"/>
      <c r="EH174" s="31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7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</row>
    <row r="175" spans="1:227" s="15" customFormat="1" ht="26.25" thickBot="1" x14ac:dyDescent="0.25">
      <c r="A175" s="6">
        <v>4</v>
      </c>
      <c r="B175" s="3" t="s">
        <v>171</v>
      </c>
      <c r="C175" s="31"/>
      <c r="D175" s="31"/>
      <c r="E175" s="14"/>
      <c r="F175" s="14"/>
      <c r="G175" s="14"/>
      <c r="H175" s="44"/>
      <c r="I175" s="44">
        <v>3</v>
      </c>
      <c r="J175" s="44">
        <v>1</v>
      </c>
      <c r="K175" s="44"/>
      <c r="L175" s="43">
        <v>1</v>
      </c>
      <c r="M175" s="43">
        <v>1</v>
      </c>
      <c r="N175" s="44"/>
      <c r="O175" s="44"/>
      <c r="P175" s="44"/>
      <c r="Q175" s="44"/>
      <c r="R175" s="44"/>
      <c r="S175" s="44">
        <v>5</v>
      </c>
      <c r="T175" s="44">
        <v>1</v>
      </c>
      <c r="U175" s="44">
        <v>1</v>
      </c>
      <c r="V175" s="43">
        <v>1</v>
      </c>
      <c r="W175" s="43">
        <v>1</v>
      </c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>
        <v>2</v>
      </c>
      <c r="AN175" s="44">
        <v>1</v>
      </c>
      <c r="AO175" s="44"/>
      <c r="AP175" s="44"/>
      <c r="AQ175" s="44">
        <v>1</v>
      </c>
      <c r="AR175" s="44" t="s">
        <v>6</v>
      </c>
      <c r="AS175" s="44" t="s">
        <v>6</v>
      </c>
      <c r="AT175" s="44"/>
      <c r="AU175" s="44"/>
      <c r="AV175" s="44"/>
      <c r="AW175" s="45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6"/>
      <c r="BW175" s="46"/>
      <c r="BX175" s="46"/>
      <c r="BY175" s="46"/>
      <c r="BZ175" s="46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>
        <v>2</v>
      </c>
      <c r="DA175" s="44">
        <v>1</v>
      </c>
      <c r="DB175" s="44"/>
      <c r="DC175" s="44"/>
      <c r="DD175" s="44">
        <v>1</v>
      </c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5"/>
      <c r="DP175" s="44"/>
      <c r="DQ175" s="44"/>
      <c r="DR175" s="44"/>
      <c r="DS175" s="44"/>
      <c r="DT175" s="44"/>
      <c r="DU175" s="44"/>
      <c r="DV175" s="44"/>
      <c r="DW175" s="44"/>
      <c r="DX175" s="44"/>
      <c r="DY175" s="45"/>
      <c r="DZ175" s="44"/>
      <c r="EA175" s="44"/>
      <c r="EB175" s="44"/>
      <c r="EC175" s="48"/>
      <c r="ED175" s="32"/>
      <c r="EE175" s="32"/>
      <c r="EF175" s="32"/>
      <c r="EG175" s="32"/>
      <c r="EH175" s="31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7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</row>
    <row r="176" spans="1:227" s="5" customFormat="1" ht="24.95" customHeight="1" x14ac:dyDescent="0.25">
      <c r="A176" s="62" t="s">
        <v>92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39"/>
      <c r="GY176" s="39"/>
      <c r="GZ176" s="20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</row>
    <row r="177" spans="1:227" ht="99.95" customHeight="1" x14ac:dyDescent="0.2">
      <c r="A177" s="10" t="s">
        <v>95</v>
      </c>
      <c r="B177" s="9" t="s">
        <v>96</v>
      </c>
      <c r="C177" s="28" t="s">
        <v>97</v>
      </c>
      <c r="D177" s="28" t="s">
        <v>98</v>
      </c>
      <c r="E177" s="22" t="s">
        <v>176</v>
      </c>
      <c r="F177" s="22" t="s">
        <v>175</v>
      </c>
      <c r="G177" s="22" t="s">
        <v>267</v>
      </c>
      <c r="H177" s="22" t="s">
        <v>299</v>
      </c>
      <c r="I177" s="22" t="s">
        <v>99</v>
      </c>
      <c r="J177" s="22" t="s">
        <v>177</v>
      </c>
      <c r="K177" s="22" t="s">
        <v>178</v>
      </c>
      <c r="L177" s="22" t="s">
        <v>285</v>
      </c>
      <c r="M177" s="22" t="s">
        <v>300</v>
      </c>
      <c r="N177" s="22" t="s">
        <v>100</v>
      </c>
      <c r="O177" s="22" t="s">
        <v>198</v>
      </c>
      <c r="P177" s="22" t="s">
        <v>199</v>
      </c>
      <c r="Q177" s="22" t="s">
        <v>268</v>
      </c>
      <c r="R177" s="22" t="s">
        <v>301</v>
      </c>
      <c r="S177" s="22" t="s">
        <v>101</v>
      </c>
      <c r="T177" s="22" t="s">
        <v>200</v>
      </c>
      <c r="U177" s="22" t="s">
        <v>197</v>
      </c>
      <c r="V177" s="22" t="s">
        <v>284</v>
      </c>
      <c r="W177" s="22" t="s">
        <v>302</v>
      </c>
      <c r="X177" s="22" t="s">
        <v>102</v>
      </c>
      <c r="Y177" s="22" t="s">
        <v>179</v>
      </c>
      <c r="Z177" s="22" t="s">
        <v>180</v>
      </c>
      <c r="AA177" s="22" t="s">
        <v>269</v>
      </c>
      <c r="AB177" s="22" t="s">
        <v>303</v>
      </c>
      <c r="AC177" s="22" t="s">
        <v>103</v>
      </c>
      <c r="AD177" s="22" t="s">
        <v>201</v>
      </c>
      <c r="AE177" s="22" t="s">
        <v>202</v>
      </c>
      <c r="AF177" s="22" t="s">
        <v>297</v>
      </c>
      <c r="AG177" s="22" t="s">
        <v>304</v>
      </c>
      <c r="AH177" s="22" t="s">
        <v>104</v>
      </c>
      <c r="AI177" s="22" t="s">
        <v>181</v>
      </c>
      <c r="AJ177" s="22" t="s">
        <v>183</v>
      </c>
      <c r="AK177" s="22" t="s">
        <v>270</v>
      </c>
      <c r="AL177" s="22" t="s">
        <v>305</v>
      </c>
      <c r="AM177" s="29" t="s">
        <v>241</v>
      </c>
      <c r="AN177" s="22" t="s">
        <v>242</v>
      </c>
      <c r="AO177" s="22" t="s">
        <v>231</v>
      </c>
      <c r="AP177" s="22" t="s">
        <v>306</v>
      </c>
      <c r="AQ177" s="22" t="s">
        <v>307</v>
      </c>
      <c r="AR177" s="29" t="s">
        <v>105</v>
      </c>
      <c r="AS177" s="22" t="s">
        <v>182</v>
      </c>
      <c r="AT177" s="22" t="s">
        <v>184</v>
      </c>
      <c r="AU177" s="22" t="s">
        <v>271</v>
      </c>
      <c r="AV177" s="22" t="s">
        <v>308</v>
      </c>
      <c r="AW177" s="30" t="s">
        <v>106</v>
      </c>
      <c r="AX177" s="22" t="s">
        <v>203</v>
      </c>
      <c r="AY177" s="22" t="s">
        <v>204</v>
      </c>
      <c r="AZ177" s="22" t="s">
        <v>293</v>
      </c>
      <c r="BA177" s="22" t="s">
        <v>309</v>
      </c>
      <c r="BB177" s="29" t="s">
        <v>107</v>
      </c>
      <c r="BC177" s="22" t="s">
        <v>185</v>
      </c>
      <c r="BD177" s="22" t="s">
        <v>191</v>
      </c>
      <c r="BE177" s="22" t="s">
        <v>310</v>
      </c>
      <c r="BF177" s="22" t="s">
        <v>311</v>
      </c>
      <c r="BG177" s="29" t="s">
        <v>108</v>
      </c>
      <c r="BH177" s="22" t="s">
        <v>186</v>
      </c>
      <c r="BI177" s="22" t="s">
        <v>192</v>
      </c>
      <c r="BJ177" s="22" t="s">
        <v>286</v>
      </c>
      <c r="BK177" s="22" t="s">
        <v>312</v>
      </c>
      <c r="BL177" s="29" t="s">
        <v>243</v>
      </c>
      <c r="BM177" s="22" t="s">
        <v>244</v>
      </c>
      <c r="BN177" s="22" t="s">
        <v>232</v>
      </c>
      <c r="BO177" s="22" t="s">
        <v>272</v>
      </c>
      <c r="BP177" s="22" t="s">
        <v>313</v>
      </c>
      <c r="BQ177" s="22" t="s">
        <v>109</v>
      </c>
      <c r="BR177" s="22" t="s">
        <v>205</v>
      </c>
      <c r="BS177" s="22" t="s">
        <v>206</v>
      </c>
      <c r="BT177" s="22" t="s">
        <v>273</v>
      </c>
      <c r="BU177" s="22" t="s">
        <v>314</v>
      </c>
      <c r="BV177" s="22" t="s">
        <v>245</v>
      </c>
      <c r="BW177" s="22" t="s">
        <v>246</v>
      </c>
      <c r="BX177" s="22" t="s">
        <v>233</v>
      </c>
      <c r="BY177" s="22" t="s">
        <v>315</v>
      </c>
      <c r="BZ177" s="22" t="s">
        <v>316</v>
      </c>
      <c r="CA177" s="29" t="s">
        <v>247</v>
      </c>
      <c r="CB177" s="22" t="s">
        <v>248</v>
      </c>
      <c r="CC177" s="22" t="s">
        <v>234</v>
      </c>
      <c r="CD177" s="22" t="s">
        <v>274</v>
      </c>
      <c r="CE177" s="22" t="s">
        <v>317</v>
      </c>
      <c r="CF177" s="29" t="s">
        <v>249</v>
      </c>
      <c r="CG177" s="22" t="s">
        <v>250</v>
      </c>
      <c r="CH177" s="22" t="s">
        <v>235</v>
      </c>
      <c r="CI177" s="22" t="s">
        <v>318</v>
      </c>
      <c r="CJ177" s="22" t="s">
        <v>319</v>
      </c>
      <c r="CK177" s="29" t="s">
        <v>110</v>
      </c>
      <c r="CL177" s="22" t="s">
        <v>207</v>
      </c>
      <c r="CM177" s="22" t="s">
        <v>208</v>
      </c>
      <c r="CN177" s="22" t="s">
        <v>275</v>
      </c>
      <c r="CO177" s="22" t="s">
        <v>320</v>
      </c>
      <c r="CP177" s="29" t="s">
        <v>264</v>
      </c>
      <c r="CQ177" s="22" t="s">
        <v>265</v>
      </c>
      <c r="CR177" s="22" t="s">
        <v>266</v>
      </c>
      <c r="CS177" s="22" t="s">
        <v>321</v>
      </c>
      <c r="CT177" s="22" t="s">
        <v>322</v>
      </c>
      <c r="CU177" s="29" t="s">
        <v>125</v>
      </c>
      <c r="CV177" s="22" t="s">
        <v>209</v>
      </c>
      <c r="CW177" s="22" t="s">
        <v>210</v>
      </c>
      <c r="CX177" s="22" t="s">
        <v>323</v>
      </c>
      <c r="CY177" s="22" t="s">
        <v>324</v>
      </c>
      <c r="CZ177" s="29" t="s">
        <v>251</v>
      </c>
      <c r="DA177" s="22" t="s">
        <v>252</v>
      </c>
      <c r="DB177" s="22" t="s">
        <v>236</v>
      </c>
      <c r="DC177" s="22" t="s">
        <v>287</v>
      </c>
      <c r="DD177" s="22" t="s">
        <v>325</v>
      </c>
      <c r="DE177" s="29" t="s">
        <v>253</v>
      </c>
      <c r="DF177" s="22" t="s">
        <v>254</v>
      </c>
      <c r="DG177" s="22" t="s">
        <v>237</v>
      </c>
      <c r="DH177" s="22" t="s">
        <v>292</v>
      </c>
      <c r="DI177" s="22" t="s">
        <v>326</v>
      </c>
      <c r="DJ177" s="29" t="s">
        <v>111</v>
      </c>
      <c r="DK177" s="22" t="s">
        <v>187</v>
      </c>
      <c r="DL177" s="22" t="s">
        <v>193</v>
      </c>
      <c r="DM177" s="22" t="s">
        <v>276</v>
      </c>
      <c r="DN177" s="22" t="s">
        <v>327</v>
      </c>
      <c r="DO177" s="30" t="s">
        <v>112</v>
      </c>
      <c r="DP177" s="22" t="s">
        <v>211</v>
      </c>
      <c r="DQ177" s="22" t="s">
        <v>212</v>
      </c>
      <c r="DR177" s="22" t="s">
        <v>277</v>
      </c>
      <c r="DS177" s="22" t="s">
        <v>328</v>
      </c>
      <c r="DT177" s="29" t="s">
        <v>113</v>
      </c>
      <c r="DU177" s="22" t="s">
        <v>188</v>
      </c>
      <c r="DV177" s="22" t="s">
        <v>194</v>
      </c>
      <c r="DW177" s="22" t="s">
        <v>298</v>
      </c>
      <c r="DX177" s="22" t="s">
        <v>329</v>
      </c>
      <c r="DY177" s="30" t="s">
        <v>114</v>
      </c>
      <c r="DZ177" s="22" t="s">
        <v>213</v>
      </c>
      <c r="EA177" s="22" t="s">
        <v>214</v>
      </c>
      <c r="EB177" s="22" t="s">
        <v>288</v>
      </c>
      <c r="EC177" s="22" t="s">
        <v>330</v>
      </c>
      <c r="ED177" s="30" t="s">
        <v>294</v>
      </c>
      <c r="EE177" s="30" t="s">
        <v>294</v>
      </c>
      <c r="EF177" s="28" t="s">
        <v>331</v>
      </c>
      <c r="EG177" s="28" t="s">
        <v>332</v>
      </c>
      <c r="EH177" s="30" t="s">
        <v>115</v>
      </c>
      <c r="EI177" s="22" t="s">
        <v>215</v>
      </c>
      <c r="EJ177" s="22" t="s">
        <v>216</v>
      </c>
      <c r="EK177" s="22" t="s">
        <v>289</v>
      </c>
      <c r="EL177" s="22" t="s">
        <v>333</v>
      </c>
      <c r="EM177" s="29" t="s">
        <v>116</v>
      </c>
      <c r="EN177" s="22" t="s">
        <v>217</v>
      </c>
      <c r="EO177" s="22" t="s">
        <v>218</v>
      </c>
      <c r="EP177" s="22" t="s">
        <v>278</v>
      </c>
      <c r="EQ177" s="22" t="s">
        <v>334</v>
      </c>
      <c r="ER177" s="29" t="s">
        <v>255</v>
      </c>
      <c r="ES177" s="22" t="s">
        <v>256</v>
      </c>
      <c r="ET177" s="22" t="s">
        <v>238</v>
      </c>
      <c r="EU177" s="22" t="s">
        <v>335</v>
      </c>
      <c r="EV177" s="22" t="s">
        <v>336</v>
      </c>
      <c r="EW177" s="29" t="s">
        <v>117</v>
      </c>
      <c r="EX177" s="22" t="s">
        <v>189</v>
      </c>
      <c r="EY177" s="22" t="s">
        <v>195</v>
      </c>
      <c r="EZ177" s="22" t="s">
        <v>279</v>
      </c>
      <c r="FA177" s="22" t="s">
        <v>337</v>
      </c>
      <c r="FB177" s="29" t="s">
        <v>118</v>
      </c>
      <c r="FC177" s="22" t="s">
        <v>219</v>
      </c>
      <c r="FD177" s="22" t="s">
        <v>220</v>
      </c>
      <c r="FE177" s="22" t="s">
        <v>290</v>
      </c>
      <c r="FF177" s="22" t="s">
        <v>338</v>
      </c>
      <c r="FG177" s="29" t="s">
        <v>119</v>
      </c>
      <c r="FH177" s="22" t="s">
        <v>221</v>
      </c>
      <c r="FI177" s="22" t="s">
        <v>222</v>
      </c>
      <c r="FJ177" s="22" t="s">
        <v>291</v>
      </c>
      <c r="FK177" s="22" t="s">
        <v>339</v>
      </c>
      <c r="FL177" s="29" t="s">
        <v>120</v>
      </c>
      <c r="FM177" s="22" t="s">
        <v>190</v>
      </c>
      <c r="FN177" s="22" t="s">
        <v>196</v>
      </c>
      <c r="FO177" s="22" t="s">
        <v>280</v>
      </c>
      <c r="FP177" s="22" t="s">
        <v>340</v>
      </c>
      <c r="FQ177" s="22" t="s">
        <v>121</v>
      </c>
      <c r="FR177" s="22" t="s">
        <v>223</v>
      </c>
      <c r="FS177" s="22" t="s">
        <v>224</v>
      </c>
      <c r="FT177" s="22" t="s">
        <v>281</v>
      </c>
      <c r="FU177" s="22" t="s">
        <v>341</v>
      </c>
      <c r="FV177" s="29" t="s">
        <v>261</v>
      </c>
      <c r="FW177" s="22" t="s">
        <v>262</v>
      </c>
      <c r="FX177" s="22" t="s">
        <v>263</v>
      </c>
      <c r="FY177" s="22" t="s">
        <v>282</v>
      </c>
      <c r="FZ177" s="22" t="s">
        <v>342</v>
      </c>
      <c r="GA177" s="29" t="s">
        <v>257</v>
      </c>
      <c r="GB177" s="22" t="s">
        <v>258</v>
      </c>
      <c r="GC177" s="22" t="s">
        <v>239</v>
      </c>
      <c r="GD177" s="22" t="s">
        <v>343</v>
      </c>
      <c r="GE177" s="22" t="s">
        <v>344</v>
      </c>
      <c r="GF177" s="29" t="s">
        <v>122</v>
      </c>
      <c r="GG177" s="22" t="s">
        <v>225</v>
      </c>
      <c r="GH177" s="22" t="s">
        <v>226</v>
      </c>
      <c r="GI177" s="22" t="s">
        <v>283</v>
      </c>
      <c r="GJ177" s="22" t="s">
        <v>345</v>
      </c>
      <c r="GK177" s="29" t="s">
        <v>123</v>
      </c>
      <c r="GL177" s="22" t="s">
        <v>227</v>
      </c>
      <c r="GM177" s="22" t="s">
        <v>228</v>
      </c>
      <c r="GN177" s="22" t="s">
        <v>296</v>
      </c>
      <c r="GO177" s="22" t="s">
        <v>346</v>
      </c>
      <c r="GP177" s="29" t="s">
        <v>259</v>
      </c>
      <c r="GQ177" s="22" t="s">
        <v>260</v>
      </c>
      <c r="GR177" s="22" t="s">
        <v>240</v>
      </c>
      <c r="GS177" s="22" t="s">
        <v>347</v>
      </c>
      <c r="GT177" s="22" t="s">
        <v>348</v>
      </c>
      <c r="GU177" s="22" t="s">
        <v>124</v>
      </c>
      <c r="GV177" s="22" t="s">
        <v>229</v>
      </c>
      <c r="GW177" s="22" t="s">
        <v>230</v>
      </c>
      <c r="GX177" s="22" t="s">
        <v>295</v>
      </c>
      <c r="GY177" s="22" t="s">
        <v>349</v>
      </c>
      <c r="GZ177" s="17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</row>
    <row r="178" spans="1:227" ht="102.75" customHeight="1" x14ac:dyDescent="0.2">
      <c r="A178" s="6" t="s">
        <v>0</v>
      </c>
      <c r="B178" s="2" t="s">
        <v>41</v>
      </c>
      <c r="C178" s="31" t="s">
        <v>5</v>
      </c>
      <c r="D178" s="31"/>
      <c r="E178" s="14"/>
      <c r="F178" s="14"/>
      <c r="G178" s="1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>
        <v>5</v>
      </c>
      <c r="T178" s="44">
        <v>1</v>
      </c>
      <c r="U178" s="44">
        <v>1</v>
      </c>
      <c r="V178" s="43">
        <v>1</v>
      </c>
      <c r="W178" s="43">
        <v>1</v>
      </c>
      <c r="X178" s="44">
        <v>20</v>
      </c>
      <c r="Y178" s="44">
        <v>5</v>
      </c>
      <c r="Z178" s="44">
        <v>5</v>
      </c>
      <c r="AA178" s="43">
        <v>5</v>
      </c>
      <c r="AB178" s="43">
        <v>5</v>
      </c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5"/>
      <c r="AX178" s="44"/>
      <c r="AY178" s="44"/>
      <c r="AZ178" s="44"/>
      <c r="BA178" s="44"/>
      <c r="BB178" s="51" t="s">
        <v>6</v>
      </c>
      <c r="BC178" s="51" t="s">
        <v>6</v>
      </c>
      <c r="BD178" s="51"/>
      <c r="BE178" s="51"/>
      <c r="BF178" s="51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6"/>
      <c r="BW178" s="46"/>
      <c r="BX178" s="46"/>
      <c r="BY178" s="46"/>
      <c r="BZ178" s="46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5"/>
      <c r="DP178" s="44"/>
      <c r="DQ178" s="44"/>
      <c r="DR178" s="44"/>
      <c r="DS178" s="44"/>
      <c r="DT178" s="44"/>
      <c r="DU178" s="44"/>
      <c r="DV178" s="44"/>
      <c r="DW178" s="44"/>
      <c r="DX178" s="44"/>
      <c r="DY178" s="45"/>
      <c r="DZ178" s="44"/>
      <c r="EA178" s="44"/>
      <c r="EB178" s="44"/>
      <c r="EC178" s="44"/>
      <c r="ED178" s="45"/>
      <c r="EE178" s="45"/>
      <c r="EF178" s="45"/>
      <c r="EG178" s="45"/>
      <c r="EH178" s="45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7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</row>
    <row r="179" spans="1:227" ht="89.25" x14ac:dyDescent="0.2">
      <c r="A179" s="6" t="s">
        <v>1</v>
      </c>
      <c r="B179" s="2" t="s">
        <v>42</v>
      </c>
      <c r="C179" s="31" t="s">
        <v>5</v>
      </c>
      <c r="D179" s="31"/>
      <c r="E179" s="14"/>
      <c r="F179" s="14"/>
      <c r="G179" s="1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>
        <v>5</v>
      </c>
      <c r="T179" s="44">
        <v>1</v>
      </c>
      <c r="U179" s="44">
        <v>1</v>
      </c>
      <c r="V179" s="43">
        <v>1</v>
      </c>
      <c r="W179" s="43">
        <v>1</v>
      </c>
      <c r="X179" s="44">
        <v>20</v>
      </c>
      <c r="Y179" s="44">
        <v>5</v>
      </c>
      <c r="Z179" s="44">
        <v>5</v>
      </c>
      <c r="AA179" s="43">
        <v>5</v>
      </c>
      <c r="AB179" s="43">
        <v>5</v>
      </c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5"/>
      <c r="AX179" s="44"/>
      <c r="AY179" s="44"/>
      <c r="AZ179" s="44"/>
      <c r="BA179" s="44"/>
      <c r="BB179" s="51" t="s">
        <v>6</v>
      </c>
      <c r="BC179" s="51" t="s">
        <v>6</v>
      </c>
      <c r="BD179" s="51"/>
      <c r="BE179" s="51"/>
      <c r="BF179" s="51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6"/>
      <c r="BW179" s="46"/>
      <c r="BX179" s="46"/>
      <c r="BY179" s="46"/>
      <c r="BZ179" s="46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5"/>
      <c r="DP179" s="44"/>
      <c r="DQ179" s="44"/>
      <c r="DR179" s="44"/>
      <c r="DS179" s="44"/>
      <c r="DT179" s="44"/>
      <c r="DU179" s="44"/>
      <c r="DV179" s="44"/>
      <c r="DW179" s="44"/>
      <c r="DX179" s="44"/>
      <c r="DY179" s="45"/>
      <c r="DZ179" s="44"/>
      <c r="EA179" s="44"/>
      <c r="EB179" s="44"/>
      <c r="EC179" s="44"/>
      <c r="ED179" s="45"/>
      <c r="EE179" s="45"/>
      <c r="EF179" s="45"/>
      <c r="EG179" s="45"/>
      <c r="EH179" s="45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7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</row>
    <row r="180" spans="1:227" ht="63.75" x14ac:dyDescent="0.2">
      <c r="A180" s="6" t="s">
        <v>2</v>
      </c>
      <c r="B180" s="3" t="s">
        <v>43</v>
      </c>
      <c r="C180" s="31" t="s">
        <v>5</v>
      </c>
      <c r="D180" s="31"/>
      <c r="E180" s="14"/>
      <c r="F180" s="14"/>
      <c r="G180" s="1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>
        <v>5</v>
      </c>
      <c r="T180" s="44">
        <v>1</v>
      </c>
      <c r="U180" s="44">
        <v>1</v>
      </c>
      <c r="V180" s="43">
        <v>1</v>
      </c>
      <c r="W180" s="43">
        <v>1</v>
      </c>
      <c r="X180" s="44">
        <v>20</v>
      </c>
      <c r="Y180" s="44">
        <v>5</v>
      </c>
      <c r="Z180" s="44">
        <v>5</v>
      </c>
      <c r="AA180" s="43">
        <v>5</v>
      </c>
      <c r="AB180" s="43">
        <v>5</v>
      </c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5"/>
      <c r="AX180" s="44"/>
      <c r="AY180" s="44"/>
      <c r="AZ180" s="44"/>
      <c r="BA180" s="44"/>
      <c r="BB180" s="51" t="s">
        <v>6</v>
      </c>
      <c r="BC180" s="51" t="s">
        <v>6</v>
      </c>
      <c r="BD180" s="51"/>
      <c r="BE180" s="51"/>
      <c r="BF180" s="51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6"/>
      <c r="BW180" s="46"/>
      <c r="BX180" s="46"/>
      <c r="BY180" s="46"/>
      <c r="BZ180" s="46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5"/>
      <c r="DP180" s="44"/>
      <c r="DQ180" s="44"/>
      <c r="DR180" s="44"/>
      <c r="DS180" s="44"/>
      <c r="DT180" s="44"/>
      <c r="DU180" s="44"/>
      <c r="DV180" s="44"/>
      <c r="DW180" s="44"/>
      <c r="DX180" s="44"/>
      <c r="DY180" s="45"/>
      <c r="DZ180" s="44"/>
      <c r="EA180" s="44"/>
      <c r="EB180" s="44"/>
      <c r="EC180" s="44"/>
      <c r="ED180" s="45"/>
      <c r="EE180" s="45"/>
      <c r="EF180" s="45"/>
      <c r="EG180" s="45"/>
      <c r="EH180" s="45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7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</row>
    <row r="181" spans="1:227" ht="65.25" customHeight="1" thickBot="1" x14ac:dyDescent="0.25">
      <c r="A181" s="6" t="s">
        <v>3</v>
      </c>
      <c r="B181" s="3" t="s">
        <v>44</v>
      </c>
      <c r="C181" s="31" t="s">
        <v>5</v>
      </c>
      <c r="D181" s="31"/>
      <c r="E181" s="14"/>
      <c r="F181" s="14"/>
      <c r="G181" s="1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>
        <v>2</v>
      </c>
      <c r="T181" s="44">
        <v>1</v>
      </c>
      <c r="U181" s="44"/>
      <c r="V181" s="43">
        <v>1</v>
      </c>
      <c r="W181" s="43">
        <v>1</v>
      </c>
      <c r="X181" s="44">
        <v>2</v>
      </c>
      <c r="Y181" s="44">
        <v>1</v>
      </c>
      <c r="Z181" s="44"/>
      <c r="AA181" s="43">
        <v>1</v>
      </c>
      <c r="AB181" s="43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5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6"/>
      <c r="BW181" s="46"/>
      <c r="BX181" s="46"/>
      <c r="BY181" s="46"/>
      <c r="BZ181" s="46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5"/>
      <c r="DP181" s="44"/>
      <c r="DQ181" s="44"/>
      <c r="DR181" s="44"/>
      <c r="DS181" s="44"/>
      <c r="DT181" s="44"/>
      <c r="DU181" s="44"/>
      <c r="DV181" s="44"/>
      <c r="DW181" s="44"/>
      <c r="DX181" s="44"/>
      <c r="DY181" s="45"/>
      <c r="DZ181" s="44"/>
      <c r="EA181" s="44"/>
      <c r="EB181" s="44"/>
      <c r="EC181" s="48"/>
      <c r="ED181" s="50"/>
      <c r="EE181" s="50"/>
      <c r="EF181" s="49"/>
      <c r="EG181" s="49"/>
      <c r="EH181" s="45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7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</row>
    <row r="182" spans="1:227" s="5" customFormat="1" ht="24.95" customHeight="1" x14ac:dyDescent="0.25">
      <c r="A182" s="62" t="s">
        <v>93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39"/>
      <c r="GY182" s="39"/>
      <c r="GZ182" s="20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</row>
    <row r="183" spans="1:227" ht="99.95" customHeight="1" x14ac:dyDescent="0.2">
      <c r="A183" s="10" t="s">
        <v>95</v>
      </c>
      <c r="B183" s="9" t="s">
        <v>96</v>
      </c>
      <c r="C183" s="28" t="s">
        <v>97</v>
      </c>
      <c r="D183" s="28" t="s">
        <v>98</v>
      </c>
      <c r="E183" s="22" t="s">
        <v>176</v>
      </c>
      <c r="F183" s="22" t="s">
        <v>175</v>
      </c>
      <c r="G183" s="22" t="s">
        <v>267</v>
      </c>
      <c r="H183" s="22" t="s">
        <v>299</v>
      </c>
      <c r="I183" s="22" t="s">
        <v>99</v>
      </c>
      <c r="J183" s="22" t="s">
        <v>177</v>
      </c>
      <c r="K183" s="22" t="s">
        <v>178</v>
      </c>
      <c r="L183" s="22" t="s">
        <v>285</v>
      </c>
      <c r="M183" s="22" t="s">
        <v>300</v>
      </c>
      <c r="N183" s="22" t="s">
        <v>100</v>
      </c>
      <c r="O183" s="22" t="s">
        <v>198</v>
      </c>
      <c r="P183" s="22" t="s">
        <v>199</v>
      </c>
      <c r="Q183" s="22" t="s">
        <v>268</v>
      </c>
      <c r="R183" s="22" t="s">
        <v>301</v>
      </c>
      <c r="S183" s="22" t="s">
        <v>101</v>
      </c>
      <c r="T183" s="22" t="s">
        <v>200</v>
      </c>
      <c r="U183" s="22" t="s">
        <v>197</v>
      </c>
      <c r="V183" s="22" t="s">
        <v>284</v>
      </c>
      <c r="W183" s="22" t="s">
        <v>302</v>
      </c>
      <c r="X183" s="22" t="s">
        <v>102</v>
      </c>
      <c r="Y183" s="22" t="s">
        <v>179</v>
      </c>
      <c r="Z183" s="22" t="s">
        <v>180</v>
      </c>
      <c r="AA183" s="22" t="s">
        <v>269</v>
      </c>
      <c r="AB183" s="22" t="s">
        <v>303</v>
      </c>
      <c r="AC183" s="22" t="s">
        <v>103</v>
      </c>
      <c r="AD183" s="22" t="s">
        <v>201</v>
      </c>
      <c r="AE183" s="22" t="s">
        <v>202</v>
      </c>
      <c r="AF183" s="22" t="s">
        <v>297</v>
      </c>
      <c r="AG183" s="22" t="s">
        <v>304</v>
      </c>
      <c r="AH183" s="22" t="s">
        <v>104</v>
      </c>
      <c r="AI183" s="22" t="s">
        <v>181</v>
      </c>
      <c r="AJ183" s="22" t="s">
        <v>183</v>
      </c>
      <c r="AK183" s="22" t="s">
        <v>270</v>
      </c>
      <c r="AL183" s="22" t="s">
        <v>305</v>
      </c>
      <c r="AM183" s="29" t="s">
        <v>241</v>
      </c>
      <c r="AN183" s="22" t="s">
        <v>242</v>
      </c>
      <c r="AO183" s="22" t="s">
        <v>231</v>
      </c>
      <c r="AP183" s="22" t="s">
        <v>306</v>
      </c>
      <c r="AQ183" s="22" t="s">
        <v>307</v>
      </c>
      <c r="AR183" s="29" t="s">
        <v>105</v>
      </c>
      <c r="AS183" s="22" t="s">
        <v>182</v>
      </c>
      <c r="AT183" s="22" t="s">
        <v>184</v>
      </c>
      <c r="AU183" s="22" t="s">
        <v>271</v>
      </c>
      <c r="AV183" s="22" t="s">
        <v>308</v>
      </c>
      <c r="AW183" s="30" t="s">
        <v>106</v>
      </c>
      <c r="AX183" s="22" t="s">
        <v>203</v>
      </c>
      <c r="AY183" s="22" t="s">
        <v>204</v>
      </c>
      <c r="AZ183" s="22" t="s">
        <v>293</v>
      </c>
      <c r="BA183" s="22" t="s">
        <v>309</v>
      </c>
      <c r="BB183" s="29" t="s">
        <v>107</v>
      </c>
      <c r="BC183" s="22" t="s">
        <v>185</v>
      </c>
      <c r="BD183" s="22" t="s">
        <v>191</v>
      </c>
      <c r="BE183" s="22" t="s">
        <v>310</v>
      </c>
      <c r="BF183" s="22" t="s">
        <v>311</v>
      </c>
      <c r="BG183" s="29" t="s">
        <v>108</v>
      </c>
      <c r="BH183" s="22" t="s">
        <v>186</v>
      </c>
      <c r="BI183" s="22" t="s">
        <v>192</v>
      </c>
      <c r="BJ183" s="22" t="s">
        <v>286</v>
      </c>
      <c r="BK183" s="22" t="s">
        <v>312</v>
      </c>
      <c r="BL183" s="29" t="s">
        <v>243</v>
      </c>
      <c r="BM183" s="22" t="s">
        <v>244</v>
      </c>
      <c r="BN183" s="22" t="s">
        <v>232</v>
      </c>
      <c r="BO183" s="22" t="s">
        <v>272</v>
      </c>
      <c r="BP183" s="22" t="s">
        <v>313</v>
      </c>
      <c r="BQ183" s="22" t="s">
        <v>109</v>
      </c>
      <c r="BR183" s="22" t="s">
        <v>205</v>
      </c>
      <c r="BS183" s="22" t="s">
        <v>206</v>
      </c>
      <c r="BT183" s="22" t="s">
        <v>273</v>
      </c>
      <c r="BU183" s="22" t="s">
        <v>314</v>
      </c>
      <c r="BV183" s="22" t="s">
        <v>245</v>
      </c>
      <c r="BW183" s="22" t="s">
        <v>246</v>
      </c>
      <c r="BX183" s="22" t="s">
        <v>233</v>
      </c>
      <c r="BY183" s="22" t="s">
        <v>315</v>
      </c>
      <c r="BZ183" s="22" t="s">
        <v>316</v>
      </c>
      <c r="CA183" s="29" t="s">
        <v>247</v>
      </c>
      <c r="CB183" s="22" t="s">
        <v>248</v>
      </c>
      <c r="CC183" s="22" t="s">
        <v>234</v>
      </c>
      <c r="CD183" s="22" t="s">
        <v>274</v>
      </c>
      <c r="CE183" s="22" t="s">
        <v>317</v>
      </c>
      <c r="CF183" s="29" t="s">
        <v>249</v>
      </c>
      <c r="CG183" s="22" t="s">
        <v>250</v>
      </c>
      <c r="CH183" s="22" t="s">
        <v>235</v>
      </c>
      <c r="CI183" s="22" t="s">
        <v>318</v>
      </c>
      <c r="CJ183" s="22" t="s">
        <v>319</v>
      </c>
      <c r="CK183" s="29" t="s">
        <v>110</v>
      </c>
      <c r="CL183" s="22" t="s">
        <v>207</v>
      </c>
      <c r="CM183" s="22" t="s">
        <v>208</v>
      </c>
      <c r="CN183" s="22" t="s">
        <v>275</v>
      </c>
      <c r="CO183" s="22" t="s">
        <v>320</v>
      </c>
      <c r="CP183" s="29" t="s">
        <v>264</v>
      </c>
      <c r="CQ183" s="22" t="s">
        <v>265</v>
      </c>
      <c r="CR183" s="22" t="s">
        <v>266</v>
      </c>
      <c r="CS183" s="22" t="s">
        <v>321</v>
      </c>
      <c r="CT183" s="22" t="s">
        <v>322</v>
      </c>
      <c r="CU183" s="29" t="s">
        <v>125</v>
      </c>
      <c r="CV183" s="22" t="s">
        <v>209</v>
      </c>
      <c r="CW183" s="22" t="s">
        <v>210</v>
      </c>
      <c r="CX183" s="22" t="s">
        <v>323</v>
      </c>
      <c r="CY183" s="22" t="s">
        <v>324</v>
      </c>
      <c r="CZ183" s="29" t="s">
        <v>251</v>
      </c>
      <c r="DA183" s="22" t="s">
        <v>252</v>
      </c>
      <c r="DB183" s="22" t="s">
        <v>236</v>
      </c>
      <c r="DC183" s="22" t="s">
        <v>287</v>
      </c>
      <c r="DD183" s="22" t="s">
        <v>325</v>
      </c>
      <c r="DE183" s="29" t="s">
        <v>253</v>
      </c>
      <c r="DF183" s="22" t="s">
        <v>254</v>
      </c>
      <c r="DG183" s="22" t="s">
        <v>237</v>
      </c>
      <c r="DH183" s="22" t="s">
        <v>292</v>
      </c>
      <c r="DI183" s="22" t="s">
        <v>326</v>
      </c>
      <c r="DJ183" s="29" t="s">
        <v>111</v>
      </c>
      <c r="DK183" s="22" t="s">
        <v>187</v>
      </c>
      <c r="DL183" s="22" t="s">
        <v>193</v>
      </c>
      <c r="DM183" s="22" t="s">
        <v>276</v>
      </c>
      <c r="DN183" s="22" t="s">
        <v>327</v>
      </c>
      <c r="DO183" s="30" t="s">
        <v>112</v>
      </c>
      <c r="DP183" s="22" t="s">
        <v>211</v>
      </c>
      <c r="DQ183" s="22" t="s">
        <v>212</v>
      </c>
      <c r="DR183" s="22" t="s">
        <v>277</v>
      </c>
      <c r="DS183" s="22" t="s">
        <v>328</v>
      </c>
      <c r="DT183" s="29" t="s">
        <v>113</v>
      </c>
      <c r="DU183" s="22" t="s">
        <v>188</v>
      </c>
      <c r="DV183" s="22" t="s">
        <v>194</v>
      </c>
      <c r="DW183" s="22" t="s">
        <v>298</v>
      </c>
      <c r="DX183" s="22" t="s">
        <v>329</v>
      </c>
      <c r="DY183" s="30" t="s">
        <v>114</v>
      </c>
      <c r="DZ183" s="22" t="s">
        <v>213</v>
      </c>
      <c r="EA183" s="22" t="s">
        <v>214</v>
      </c>
      <c r="EB183" s="22" t="s">
        <v>288</v>
      </c>
      <c r="EC183" s="22" t="s">
        <v>330</v>
      </c>
      <c r="ED183" s="30" t="s">
        <v>294</v>
      </c>
      <c r="EE183" s="30" t="s">
        <v>294</v>
      </c>
      <c r="EF183" s="28" t="s">
        <v>331</v>
      </c>
      <c r="EG183" s="28" t="s">
        <v>332</v>
      </c>
      <c r="EH183" s="30" t="s">
        <v>115</v>
      </c>
      <c r="EI183" s="22" t="s">
        <v>215</v>
      </c>
      <c r="EJ183" s="22" t="s">
        <v>216</v>
      </c>
      <c r="EK183" s="22" t="s">
        <v>289</v>
      </c>
      <c r="EL183" s="22" t="s">
        <v>333</v>
      </c>
      <c r="EM183" s="29" t="s">
        <v>116</v>
      </c>
      <c r="EN183" s="22" t="s">
        <v>217</v>
      </c>
      <c r="EO183" s="22" t="s">
        <v>218</v>
      </c>
      <c r="EP183" s="22" t="s">
        <v>278</v>
      </c>
      <c r="EQ183" s="22" t="s">
        <v>334</v>
      </c>
      <c r="ER183" s="29" t="s">
        <v>255</v>
      </c>
      <c r="ES183" s="22" t="s">
        <v>256</v>
      </c>
      <c r="ET183" s="22" t="s">
        <v>238</v>
      </c>
      <c r="EU183" s="22" t="s">
        <v>335</v>
      </c>
      <c r="EV183" s="22" t="s">
        <v>336</v>
      </c>
      <c r="EW183" s="29" t="s">
        <v>117</v>
      </c>
      <c r="EX183" s="22" t="s">
        <v>189</v>
      </c>
      <c r="EY183" s="22" t="s">
        <v>195</v>
      </c>
      <c r="EZ183" s="22" t="s">
        <v>279</v>
      </c>
      <c r="FA183" s="22" t="s">
        <v>337</v>
      </c>
      <c r="FB183" s="29" t="s">
        <v>118</v>
      </c>
      <c r="FC183" s="22" t="s">
        <v>219</v>
      </c>
      <c r="FD183" s="22" t="s">
        <v>220</v>
      </c>
      <c r="FE183" s="22" t="s">
        <v>290</v>
      </c>
      <c r="FF183" s="22" t="s">
        <v>338</v>
      </c>
      <c r="FG183" s="29" t="s">
        <v>119</v>
      </c>
      <c r="FH183" s="22" t="s">
        <v>221</v>
      </c>
      <c r="FI183" s="22" t="s">
        <v>222</v>
      </c>
      <c r="FJ183" s="22" t="s">
        <v>291</v>
      </c>
      <c r="FK183" s="22" t="s">
        <v>339</v>
      </c>
      <c r="FL183" s="29" t="s">
        <v>120</v>
      </c>
      <c r="FM183" s="22" t="s">
        <v>190</v>
      </c>
      <c r="FN183" s="22" t="s">
        <v>196</v>
      </c>
      <c r="FO183" s="22" t="s">
        <v>280</v>
      </c>
      <c r="FP183" s="22" t="s">
        <v>340</v>
      </c>
      <c r="FQ183" s="22" t="s">
        <v>121</v>
      </c>
      <c r="FR183" s="22" t="s">
        <v>223</v>
      </c>
      <c r="FS183" s="22" t="s">
        <v>224</v>
      </c>
      <c r="FT183" s="22" t="s">
        <v>281</v>
      </c>
      <c r="FU183" s="22" t="s">
        <v>341</v>
      </c>
      <c r="FV183" s="29" t="s">
        <v>261</v>
      </c>
      <c r="FW183" s="22" t="s">
        <v>262</v>
      </c>
      <c r="FX183" s="22" t="s">
        <v>263</v>
      </c>
      <c r="FY183" s="22" t="s">
        <v>282</v>
      </c>
      <c r="FZ183" s="22" t="s">
        <v>342</v>
      </c>
      <c r="GA183" s="29" t="s">
        <v>257</v>
      </c>
      <c r="GB183" s="22" t="s">
        <v>258</v>
      </c>
      <c r="GC183" s="22" t="s">
        <v>239</v>
      </c>
      <c r="GD183" s="22" t="s">
        <v>343</v>
      </c>
      <c r="GE183" s="22" t="s">
        <v>344</v>
      </c>
      <c r="GF183" s="29" t="s">
        <v>122</v>
      </c>
      <c r="GG183" s="22" t="s">
        <v>225</v>
      </c>
      <c r="GH183" s="22" t="s">
        <v>226</v>
      </c>
      <c r="GI183" s="22" t="s">
        <v>283</v>
      </c>
      <c r="GJ183" s="22" t="s">
        <v>345</v>
      </c>
      <c r="GK183" s="29" t="s">
        <v>123</v>
      </c>
      <c r="GL183" s="22" t="s">
        <v>227</v>
      </c>
      <c r="GM183" s="22" t="s">
        <v>228</v>
      </c>
      <c r="GN183" s="22" t="s">
        <v>296</v>
      </c>
      <c r="GO183" s="22" t="s">
        <v>346</v>
      </c>
      <c r="GP183" s="29" t="s">
        <v>259</v>
      </c>
      <c r="GQ183" s="22" t="s">
        <v>260</v>
      </c>
      <c r="GR183" s="22" t="s">
        <v>240</v>
      </c>
      <c r="GS183" s="22" t="s">
        <v>347</v>
      </c>
      <c r="GT183" s="22" t="s">
        <v>348</v>
      </c>
      <c r="GU183" s="22" t="s">
        <v>124</v>
      </c>
      <c r="GV183" s="22" t="s">
        <v>229</v>
      </c>
      <c r="GW183" s="22" t="s">
        <v>230</v>
      </c>
      <c r="GX183" s="22" t="s">
        <v>295</v>
      </c>
      <c r="GY183" s="22" t="s">
        <v>349</v>
      </c>
      <c r="GZ183" s="17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</row>
    <row r="184" spans="1:227" ht="77.25" customHeight="1" x14ac:dyDescent="0.2">
      <c r="A184" s="6" t="s">
        <v>0</v>
      </c>
      <c r="B184" s="2" t="s">
        <v>172</v>
      </c>
      <c r="C184" s="31" t="s">
        <v>5</v>
      </c>
      <c r="D184" s="31">
        <v>130</v>
      </c>
      <c r="E184" s="14">
        <v>33</v>
      </c>
      <c r="F184" s="14">
        <v>32</v>
      </c>
      <c r="G184" s="27">
        <v>22</v>
      </c>
      <c r="H184" s="43">
        <v>15</v>
      </c>
      <c r="I184" s="44">
        <v>50</v>
      </c>
      <c r="J184" s="44">
        <v>13</v>
      </c>
      <c r="K184" s="44">
        <v>12</v>
      </c>
      <c r="L184" s="43">
        <v>12</v>
      </c>
      <c r="M184" s="43">
        <v>13</v>
      </c>
      <c r="N184" s="44">
        <v>40</v>
      </c>
      <c r="O184" s="44">
        <v>10</v>
      </c>
      <c r="P184" s="44">
        <v>10</v>
      </c>
      <c r="Q184" s="43">
        <v>10</v>
      </c>
      <c r="R184" s="43">
        <v>10</v>
      </c>
      <c r="S184" s="44" t="s">
        <v>6</v>
      </c>
      <c r="T184" s="44" t="s">
        <v>6</v>
      </c>
      <c r="U184" s="44"/>
      <c r="V184" s="44"/>
      <c r="W184" s="44"/>
      <c r="X184" s="44">
        <v>15</v>
      </c>
      <c r="Y184" s="44">
        <v>4</v>
      </c>
      <c r="Z184" s="44">
        <v>3</v>
      </c>
      <c r="AA184" s="43">
        <v>4</v>
      </c>
      <c r="AB184" s="43">
        <v>4</v>
      </c>
      <c r="AC184" s="44">
        <v>20</v>
      </c>
      <c r="AD184" s="44">
        <v>5</v>
      </c>
      <c r="AE184" s="44">
        <v>1</v>
      </c>
      <c r="AF184" s="43">
        <v>3</v>
      </c>
      <c r="AG184" s="43">
        <v>4</v>
      </c>
      <c r="AH184" s="44">
        <v>20</v>
      </c>
      <c r="AI184" s="44">
        <v>5</v>
      </c>
      <c r="AJ184" s="44">
        <v>2</v>
      </c>
      <c r="AK184" s="43">
        <v>5</v>
      </c>
      <c r="AL184" s="43">
        <v>1</v>
      </c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5">
        <v>45</v>
      </c>
      <c r="AX184" s="44">
        <v>11</v>
      </c>
      <c r="AY184" s="44">
        <v>11</v>
      </c>
      <c r="AZ184" s="44"/>
      <c r="BA184" s="44"/>
      <c r="BB184" s="44">
        <v>32</v>
      </c>
      <c r="BC184" s="44">
        <v>8</v>
      </c>
      <c r="BD184" s="44">
        <v>8</v>
      </c>
      <c r="BE184" s="44"/>
      <c r="BF184" s="44">
        <v>4</v>
      </c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6"/>
      <c r="BW184" s="46"/>
      <c r="BX184" s="46"/>
      <c r="BY184" s="46"/>
      <c r="BZ184" s="46"/>
      <c r="CA184" s="44"/>
      <c r="CB184" s="44"/>
      <c r="CC184" s="44"/>
      <c r="CD184" s="44"/>
      <c r="CE184" s="44"/>
      <c r="CF184" s="44">
        <v>10</v>
      </c>
      <c r="CG184" s="44">
        <v>3</v>
      </c>
      <c r="CH184" s="44">
        <v>3</v>
      </c>
      <c r="CI184" s="44"/>
      <c r="CJ184" s="44">
        <v>3</v>
      </c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5">
        <v>30</v>
      </c>
      <c r="DP184" s="44">
        <v>8</v>
      </c>
      <c r="DQ184" s="44">
        <v>7</v>
      </c>
      <c r="DR184" s="43">
        <v>8</v>
      </c>
      <c r="DS184" s="43">
        <v>3</v>
      </c>
      <c r="DT184" s="44"/>
      <c r="DU184" s="44"/>
      <c r="DV184" s="44"/>
      <c r="DW184" s="44"/>
      <c r="DX184" s="44"/>
      <c r="DY184" s="45"/>
      <c r="DZ184" s="44"/>
      <c r="EA184" s="44"/>
      <c r="EB184" s="44"/>
      <c r="EC184" s="44"/>
      <c r="ED184" s="45"/>
      <c r="EE184" s="45"/>
      <c r="EF184" s="45"/>
      <c r="EG184" s="45"/>
      <c r="EH184" s="45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>
        <v>10</v>
      </c>
      <c r="FC184" s="44">
        <v>3</v>
      </c>
      <c r="FD184" s="44"/>
      <c r="FE184" s="43">
        <v>2</v>
      </c>
      <c r="FF184" s="43">
        <v>2</v>
      </c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>
        <v>6</v>
      </c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14"/>
      <c r="GV184" s="14"/>
      <c r="GW184" s="14"/>
      <c r="GX184" s="14"/>
      <c r="GY184" s="14"/>
      <c r="GZ184" s="17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</row>
    <row r="185" spans="1:227" ht="51" x14ac:dyDescent="0.2">
      <c r="A185" s="6" t="s">
        <v>1</v>
      </c>
      <c r="B185" s="2" t="s">
        <v>173</v>
      </c>
      <c r="C185" s="31" t="s">
        <v>5</v>
      </c>
      <c r="D185" s="31">
        <v>130</v>
      </c>
      <c r="E185" s="14">
        <v>33</v>
      </c>
      <c r="F185" s="14">
        <v>32</v>
      </c>
      <c r="G185" s="27">
        <v>22</v>
      </c>
      <c r="H185" s="43">
        <v>15</v>
      </c>
      <c r="I185" s="44">
        <v>50</v>
      </c>
      <c r="J185" s="44">
        <v>13</v>
      </c>
      <c r="K185" s="44">
        <v>12</v>
      </c>
      <c r="L185" s="43">
        <v>12</v>
      </c>
      <c r="M185" s="43">
        <v>13</v>
      </c>
      <c r="N185" s="44">
        <v>40</v>
      </c>
      <c r="O185" s="44">
        <v>10</v>
      </c>
      <c r="P185" s="44">
        <v>10</v>
      </c>
      <c r="Q185" s="43">
        <v>10</v>
      </c>
      <c r="R185" s="43">
        <v>10</v>
      </c>
      <c r="S185" s="44" t="s">
        <v>6</v>
      </c>
      <c r="T185" s="44" t="s">
        <v>6</v>
      </c>
      <c r="U185" s="44"/>
      <c r="V185" s="44"/>
      <c r="W185" s="44"/>
      <c r="X185" s="44">
        <v>15</v>
      </c>
      <c r="Y185" s="44">
        <v>4</v>
      </c>
      <c r="Z185" s="44">
        <v>3</v>
      </c>
      <c r="AA185" s="43">
        <v>4</v>
      </c>
      <c r="AB185" s="43">
        <v>4</v>
      </c>
      <c r="AC185" s="44">
        <v>20</v>
      </c>
      <c r="AD185" s="44">
        <v>5</v>
      </c>
      <c r="AE185" s="44">
        <v>1</v>
      </c>
      <c r="AF185" s="43">
        <v>3</v>
      </c>
      <c r="AG185" s="43">
        <v>4</v>
      </c>
      <c r="AH185" s="44">
        <v>20</v>
      </c>
      <c r="AI185" s="44">
        <v>5</v>
      </c>
      <c r="AJ185" s="44">
        <v>2</v>
      </c>
      <c r="AK185" s="43">
        <v>5</v>
      </c>
      <c r="AL185" s="43">
        <v>1</v>
      </c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5">
        <v>45</v>
      </c>
      <c r="AX185" s="44">
        <v>11</v>
      </c>
      <c r="AY185" s="44">
        <v>11</v>
      </c>
      <c r="AZ185" s="44"/>
      <c r="BA185" s="44"/>
      <c r="BB185" s="44">
        <v>32</v>
      </c>
      <c r="BC185" s="44">
        <v>8</v>
      </c>
      <c r="BD185" s="44">
        <v>8</v>
      </c>
      <c r="BE185" s="44"/>
      <c r="BF185" s="44">
        <v>4</v>
      </c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6"/>
      <c r="BW185" s="46"/>
      <c r="BX185" s="46"/>
      <c r="BY185" s="46"/>
      <c r="BZ185" s="46"/>
      <c r="CA185" s="44"/>
      <c r="CB185" s="44"/>
      <c r="CC185" s="44"/>
      <c r="CD185" s="44"/>
      <c r="CE185" s="44"/>
      <c r="CF185" s="44">
        <v>10</v>
      </c>
      <c r="CG185" s="44">
        <v>3</v>
      </c>
      <c r="CH185" s="44">
        <v>3</v>
      </c>
      <c r="CI185" s="44"/>
      <c r="CJ185" s="44">
        <v>3</v>
      </c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5">
        <v>30</v>
      </c>
      <c r="DP185" s="44">
        <v>8</v>
      </c>
      <c r="DQ185" s="44">
        <v>7</v>
      </c>
      <c r="DR185" s="43">
        <v>8</v>
      </c>
      <c r="DS185" s="43">
        <v>3</v>
      </c>
      <c r="DT185" s="44"/>
      <c r="DU185" s="44"/>
      <c r="DV185" s="44"/>
      <c r="DW185" s="44"/>
      <c r="DX185" s="44"/>
      <c r="DY185" s="45"/>
      <c r="DZ185" s="44"/>
      <c r="EA185" s="44"/>
      <c r="EB185" s="44"/>
      <c r="EC185" s="44"/>
      <c r="ED185" s="45"/>
      <c r="EE185" s="45"/>
      <c r="EF185" s="45"/>
      <c r="EG185" s="45"/>
      <c r="EH185" s="45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>
        <v>10</v>
      </c>
      <c r="FC185" s="44">
        <v>3</v>
      </c>
      <c r="FD185" s="44"/>
      <c r="FE185" s="43">
        <v>2</v>
      </c>
      <c r="FF185" s="43">
        <v>2</v>
      </c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>
        <v>6</v>
      </c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14"/>
      <c r="GV185" s="14"/>
      <c r="GW185" s="14"/>
      <c r="GX185" s="14"/>
      <c r="GY185" s="14"/>
      <c r="GZ185" s="17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</row>
    <row r="186" spans="1:227" ht="38.25" x14ac:dyDescent="0.2">
      <c r="A186" s="6" t="s">
        <v>2</v>
      </c>
      <c r="B186" s="3" t="s">
        <v>174</v>
      </c>
      <c r="C186" s="31" t="s">
        <v>5</v>
      </c>
      <c r="D186" s="31">
        <v>130</v>
      </c>
      <c r="E186" s="14">
        <v>33</v>
      </c>
      <c r="F186" s="14">
        <v>32</v>
      </c>
      <c r="G186" s="27">
        <v>22</v>
      </c>
      <c r="H186" s="43">
        <v>15</v>
      </c>
      <c r="I186" s="44">
        <v>50</v>
      </c>
      <c r="J186" s="44">
        <v>13</v>
      </c>
      <c r="K186" s="44">
        <v>12</v>
      </c>
      <c r="L186" s="43">
        <v>12</v>
      </c>
      <c r="M186" s="43">
        <v>13</v>
      </c>
      <c r="N186" s="44">
        <v>40</v>
      </c>
      <c r="O186" s="44">
        <v>10</v>
      </c>
      <c r="P186" s="44">
        <v>10</v>
      </c>
      <c r="Q186" s="43">
        <v>10</v>
      </c>
      <c r="R186" s="43">
        <v>10</v>
      </c>
      <c r="S186" s="44" t="s">
        <v>6</v>
      </c>
      <c r="T186" s="44" t="s">
        <v>6</v>
      </c>
      <c r="U186" s="44"/>
      <c r="V186" s="44"/>
      <c r="W186" s="44"/>
      <c r="X186" s="44">
        <v>15</v>
      </c>
      <c r="Y186" s="44">
        <v>4</v>
      </c>
      <c r="Z186" s="44">
        <v>3</v>
      </c>
      <c r="AA186" s="43">
        <v>4</v>
      </c>
      <c r="AB186" s="43">
        <v>4</v>
      </c>
      <c r="AC186" s="44">
        <v>20</v>
      </c>
      <c r="AD186" s="44">
        <v>5</v>
      </c>
      <c r="AE186" s="44">
        <v>1</v>
      </c>
      <c r="AF186" s="43">
        <v>3</v>
      </c>
      <c r="AG186" s="43">
        <v>4</v>
      </c>
      <c r="AH186" s="44">
        <v>20</v>
      </c>
      <c r="AI186" s="44">
        <v>5</v>
      </c>
      <c r="AJ186" s="44">
        <v>2</v>
      </c>
      <c r="AK186" s="43">
        <v>5</v>
      </c>
      <c r="AL186" s="43">
        <v>1</v>
      </c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5">
        <v>45</v>
      </c>
      <c r="AX186" s="44">
        <v>11</v>
      </c>
      <c r="AY186" s="44">
        <v>11</v>
      </c>
      <c r="AZ186" s="44"/>
      <c r="BA186" s="44"/>
      <c r="BB186" s="44">
        <v>32</v>
      </c>
      <c r="BC186" s="44">
        <v>8</v>
      </c>
      <c r="BD186" s="44">
        <v>8</v>
      </c>
      <c r="BE186" s="44"/>
      <c r="BF186" s="44">
        <v>4</v>
      </c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6"/>
      <c r="BW186" s="46"/>
      <c r="BX186" s="46"/>
      <c r="BY186" s="46"/>
      <c r="BZ186" s="46"/>
      <c r="CA186" s="44"/>
      <c r="CB186" s="44"/>
      <c r="CC186" s="44"/>
      <c r="CD186" s="44"/>
      <c r="CE186" s="44"/>
      <c r="CF186" s="44">
        <v>10</v>
      </c>
      <c r="CG186" s="44">
        <v>3</v>
      </c>
      <c r="CH186" s="44">
        <v>3</v>
      </c>
      <c r="CI186" s="44"/>
      <c r="CJ186" s="44">
        <v>3</v>
      </c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5">
        <v>30</v>
      </c>
      <c r="DP186" s="44">
        <v>8</v>
      </c>
      <c r="DQ186" s="44">
        <v>7</v>
      </c>
      <c r="DR186" s="43">
        <v>8</v>
      </c>
      <c r="DS186" s="43">
        <v>3</v>
      </c>
      <c r="DT186" s="44"/>
      <c r="DU186" s="44"/>
      <c r="DV186" s="44"/>
      <c r="DW186" s="44"/>
      <c r="DX186" s="44"/>
      <c r="DY186" s="45"/>
      <c r="DZ186" s="44"/>
      <c r="EA186" s="44"/>
      <c r="EB186" s="44"/>
      <c r="EC186" s="44"/>
      <c r="ED186" s="45"/>
      <c r="EE186" s="45"/>
      <c r="EF186" s="45"/>
      <c r="EG186" s="45"/>
      <c r="EH186" s="45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>
        <v>10</v>
      </c>
      <c r="FC186" s="44">
        <v>3</v>
      </c>
      <c r="FD186" s="44"/>
      <c r="FE186" s="43">
        <v>2</v>
      </c>
      <c r="FF186" s="43">
        <v>2</v>
      </c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>
        <v>6</v>
      </c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14"/>
      <c r="GV186" s="14"/>
      <c r="GW186" s="14"/>
      <c r="GX186" s="14"/>
      <c r="GY186" s="14"/>
      <c r="GZ186" s="17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</row>
    <row r="187" spans="1:227" s="15" customFormat="1" ht="25.5" customHeight="1" thickBot="1" x14ac:dyDescent="0.25">
      <c r="A187" s="6" t="s">
        <v>3</v>
      </c>
      <c r="B187" s="16" t="s">
        <v>45</v>
      </c>
      <c r="C187" s="31" t="s">
        <v>5</v>
      </c>
      <c r="D187" s="31">
        <v>20</v>
      </c>
      <c r="E187" s="14">
        <v>5</v>
      </c>
      <c r="F187" s="14">
        <v>5</v>
      </c>
      <c r="G187" s="27">
        <v>22</v>
      </c>
      <c r="H187" s="43">
        <v>5</v>
      </c>
      <c r="I187" s="44">
        <v>10</v>
      </c>
      <c r="J187" s="44">
        <v>3</v>
      </c>
      <c r="K187" s="44">
        <v>2</v>
      </c>
      <c r="L187" s="43">
        <v>2</v>
      </c>
      <c r="M187" s="43">
        <v>3</v>
      </c>
      <c r="N187" s="44">
        <v>5</v>
      </c>
      <c r="O187" s="44">
        <v>1</v>
      </c>
      <c r="P187" s="44">
        <v>1</v>
      </c>
      <c r="Q187" s="43">
        <v>1</v>
      </c>
      <c r="R187" s="43">
        <v>1</v>
      </c>
      <c r="S187" s="44"/>
      <c r="T187" s="44"/>
      <c r="U187" s="44"/>
      <c r="V187" s="44"/>
      <c r="W187" s="44"/>
      <c r="X187" s="44">
        <v>5</v>
      </c>
      <c r="Y187" s="44">
        <v>1</v>
      </c>
      <c r="Z187" s="44">
        <v>1</v>
      </c>
      <c r="AA187" s="43">
        <v>1</v>
      </c>
      <c r="AB187" s="43">
        <v>1</v>
      </c>
      <c r="AC187" s="44">
        <v>5</v>
      </c>
      <c r="AD187" s="44">
        <v>1</v>
      </c>
      <c r="AE187" s="44">
        <v>1</v>
      </c>
      <c r="AF187" s="43">
        <v>0</v>
      </c>
      <c r="AG187" s="43">
        <v>1</v>
      </c>
      <c r="AH187" s="44">
        <v>5</v>
      </c>
      <c r="AI187" s="44">
        <v>1</v>
      </c>
      <c r="AJ187" s="44">
        <v>1</v>
      </c>
      <c r="AK187" s="43">
        <v>1</v>
      </c>
      <c r="AL187" s="43">
        <v>1</v>
      </c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5">
        <v>5</v>
      </c>
      <c r="AX187" s="44">
        <v>1</v>
      </c>
      <c r="AY187" s="44">
        <v>1</v>
      </c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6"/>
      <c r="BW187" s="46"/>
      <c r="BX187" s="46"/>
      <c r="BY187" s="46"/>
      <c r="BZ187" s="46"/>
      <c r="CA187" s="44"/>
      <c r="CB187" s="44"/>
      <c r="CC187" s="44"/>
      <c r="CD187" s="44"/>
      <c r="CE187" s="44"/>
      <c r="CF187" s="44">
        <v>2</v>
      </c>
      <c r="CG187" s="44">
        <v>1</v>
      </c>
      <c r="CH187" s="44"/>
      <c r="CI187" s="44"/>
      <c r="CJ187" s="44">
        <v>1</v>
      </c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5"/>
      <c r="DP187" s="44">
        <f t="shared" ref="DP187" si="70">DO187/4</f>
        <v>0</v>
      </c>
      <c r="DQ187" s="44"/>
      <c r="DR187" s="44"/>
      <c r="DS187" s="44"/>
      <c r="DT187" s="44"/>
      <c r="DU187" s="44"/>
      <c r="DV187" s="44"/>
      <c r="DW187" s="44"/>
      <c r="DX187" s="44"/>
      <c r="DY187" s="45"/>
      <c r="DZ187" s="44"/>
      <c r="EA187" s="44"/>
      <c r="EB187" s="44"/>
      <c r="EC187" s="48"/>
      <c r="ED187" s="50"/>
      <c r="EE187" s="50"/>
      <c r="EF187" s="49"/>
      <c r="EG187" s="49"/>
      <c r="EH187" s="45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>
        <v>2</v>
      </c>
      <c r="FC187" s="44">
        <v>1</v>
      </c>
      <c r="FD187" s="44"/>
      <c r="FE187" s="43">
        <v>2</v>
      </c>
      <c r="FF187" s="43">
        <v>1</v>
      </c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>
        <v>1</v>
      </c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14"/>
      <c r="GV187" s="14"/>
      <c r="GW187" s="14"/>
      <c r="GX187" s="14"/>
      <c r="GY187" s="14"/>
      <c r="GZ187" s="17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</row>
    <row r="188" spans="1:227" s="5" customFormat="1" ht="24.95" customHeight="1" x14ac:dyDescent="0.25">
      <c r="A188" s="62" t="s">
        <v>94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39"/>
      <c r="GY188" s="39"/>
      <c r="GZ188" s="20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</row>
    <row r="189" spans="1:227" ht="99.95" customHeight="1" x14ac:dyDescent="0.2">
      <c r="A189" s="10" t="s">
        <v>95</v>
      </c>
      <c r="B189" s="9" t="s">
        <v>96</v>
      </c>
      <c r="C189" s="28" t="s">
        <v>97</v>
      </c>
      <c r="D189" s="28" t="s">
        <v>98</v>
      </c>
      <c r="E189" s="22" t="s">
        <v>176</v>
      </c>
      <c r="F189" s="22" t="s">
        <v>175</v>
      </c>
      <c r="G189" s="22" t="s">
        <v>267</v>
      </c>
      <c r="H189" s="22" t="s">
        <v>299</v>
      </c>
      <c r="I189" s="22" t="s">
        <v>99</v>
      </c>
      <c r="J189" s="22" t="s">
        <v>177</v>
      </c>
      <c r="K189" s="22" t="s">
        <v>178</v>
      </c>
      <c r="L189" s="22" t="s">
        <v>285</v>
      </c>
      <c r="M189" s="22" t="s">
        <v>300</v>
      </c>
      <c r="N189" s="22" t="s">
        <v>100</v>
      </c>
      <c r="O189" s="22" t="s">
        <v>198</v>
      </c>
      <c r="P189" s="22" t="s">
        <v>199</v>
      </c>
      <c r="Q189" s="22" t="s">
        <v>268</v>
      </c>
      <c r="R189" s="22" t="s">
        <v>301</v>
      </c>
      <c r="S189" s="22" t="s">
        <v>101</v>
      </c>
      <c r="T189" s="22" t="s">
        <v>200</v>
      </c>
      <c r="U189" s="22" t="s">
        <v>197</v>
      </c>
      <c r="V189" s="22" t="s">
        <v>284</v>
      </c>
      <c r="W189" s="22" t="s">
        <v>302</v>
      </c>
      <c r="X189" s="22" t="s">
        <v>102</v>
      </c>
      <c r="Y189" s="22" t="s">
        <v>179</v>
      </c>
      <c r="Z189" s="22" t="s">
        <v>180</v>
      </c>
      <c r="AA189" s="22" t="s">
        <v>269</v>
      </c>
      <c r="AB189" s="22" t="s">
        <v>303</v>
      </c>
      <c r="AC189" s="22" t="s">
        <v>103</v>
      </c>
      <c r="AD189" s="22" t="s">
        <v>201</v>
      </c>
      <c r="AE189" s="22" t="s">
        <v>202</v>
      </c>
      <c r="AF189" s="22" t="s">
        <v>297</v>
      </c>
      <c r="AG189" s="22" t="s">
        <v>304</v>
      </c>
      <c r="AH189" s="22" t="s">
        <v>104</v>
      </c>
      <c r="AI189" s="22" t="s">
        <v>181</v>
      </c>
      <c r="AJ189" s="22" t="s">
        <v>183</v>
      </c>
      <c r="AK189" s="22" t="s">
        <v>270</v>
      </c>
      <c r="AL189" s="22" t="s">
        <v>305</v>
      </c>
      <c r="AM189" s="29" t="s">
        <v>241</v>
      </c>
      <c r="AN189" s="22" t="s">
        <v>242</v>
      </c>
      <c r="AO189" s="22" t="s">
        <v>231</v>
      </c>
      <c r="AP189" s="22" t="s">
        <v>306</v>
      </c>
      <c r="AQ189" s="22" t="s">
        <v>307</v>
      </c>
      <c r="AR189" s="29" t="s">
        <v>105</v>
      </c>
      <c r="AS189" s="22" t="s">
        <v>182</v>
      </c>
      <c r="AT189" s="22" t="s">
        <v>184</v>
      </c>
      <c r="AU189" s="22" t="s">
        <v>271</v>
      </c>
      <c r="AV189" s="22" t="s">
        <v>308</v>
      </c>
      <c r="AW189" s="30" t="s">
        <v>106</v>
      </c>
      <c r="AX189" s="22" t="s">
        <v>203</v>
      </c>
      <c r="AY189" s="22" t="s">
        <v>204</v>
      </c>
      <c r="AZ189" s="22" t="s">
        <v>293</v>
      </c>
      <c r="BA189" s="22" t="s">
        <v>309</v>
      </c>
      <c r="BB189" s="29" t="s">
        <v>107</v>
      </c>
      <c r="BC189" s="22" t="s">
        <v>185</v>
      </c>
      <c r="BD189" s="22" t="s">
        <v>191</v>
      </c>
      <c r="BE189" s="22" t="s">
        <v>310</v>
      </c>
      <c r="BF189" s="22" t="s">
        <v>311</v>
      </c>
      <c r="BG189" s="29" t="s">
        <v>108</v>
      </c>
      <c r="BH189" s="22" t="s">
        <v>186</v>
      </c>
      <c r="BI189" s="22" t="s">
        <v>192</v>
      </c>
      <c r="BJ189" s="22" t="s">
        <v>286</v>
      </c>
      <c r="BK189" s="22" t="s">
        <v>312</v>
      </c>
      <c r="BL189" s="29" t="s">
        <v>243</v>
      </c>
      <c r="BM189" s="22" t="s">
        <v>244</v>
      </c>
      <c r="BN189" s="22" t="s">
        <v>232</v>
      </c>
      <c r="BO189" s="22" t="s">
        <v>272</v>
      </c>
      <c r="BP189" s="22" t="s">
        <v>313</v>
      </c>
      <c r="BQ189" s="22" t="s">
        <v>109</v>
      </c>
      <c r="BR189" s="22" t="s">
        <v>205</v>
      </c>
      <c r="BS189" s="22" t="s">
        <v>206</v>
      </c>
      <c r="BT189" s="22" t="s">
        <v>273</v>
      </c>
      <c r="BU189" s="22" t="s">
        <v>314</v>
      </c>
      <c r="BV189" s="22" t="s">
        <v>245</v>
      </c>
      <c r="BW189" s="22" t="s">
        <v>246</v>
      </c>
      <c r="BX189" s="22" t="s">
        <v>233</v>
      </c>
      <c r="BY189" s="22" t="s">
        <v>315</v>
      </c>
      <c r="BZ189" s="22" t="s">
        <v>316</v>
      </c>
      <c r="CA189" s="29" t="s">
        <v>247</v>
      </c>
      <c r="CB189" s="22" t="s">
        <v>248</v>
      </c>
      <c r="CC189" s="22" t="s">
        <v>234</v>
      </c>
      <c r="CD189" s="22" t="s">
        <v>274</v>
      </c>
      <c r="CE189" s="22" t="s">
        <v>317</v>
      </c>
      <c r="CF189" s="29" t="s">
        <v>249</v>
      </c>
      <c r="CG189" s="22" t="s">
        <v>250</v>
      </c>
      <c r="CH189" s="22" t="s">
        <v>235</v>
      </c>
      <c r="CI189" s="22" t="s">
        <v>318</v>
      </c>
      <c r="CJ189" s="22" t="s">
        <v>319</v>
      </c>
      <c r="CK189" s="29" t="s">
        <v>110</v>
      </c>
      <c r="CL189" s="22" t="s">
        <v>207</v>
      </c>
      <c r="CM189" s="22" t="s">
        <v>208</v>
      </c>
      <c r="CN189" s="22" t="s">
        <v>275</v>
      </c>
      <c r="CO189" s="22" t="s">
        <v>320</v>
      </c>
      <c r="CP189" s="29" t="s">
        <v>264</v>
      </c>
      <c r="CQ189" s="22" t="s">
        <v>265</v>
      </c>
      <c r="CR189" s="22" t="s">
        <v>266</v>
      </c>
      <c r="CS189" s="22" t="s">
        <v>321</v>
      </c>
      <c r="CT189" s="22" t="s">
        <v>322</v>
      </c>
      <c r="CU189" s="29" t="s">
        <v>125</v>
      </c>
      <c r="CV189" s="22" t="s">
        <v>209</v>
      </c>
      <c r="CW189" s="22" t="s">
        <v>210</v>
      </c>
      <c r="CX189" s="22" t="s">
        <v>323</v>
      </c>
      <c r="CY189" s="22" t="s">
        <v>324</v>
      </c>
      <c r="CZ189" s="29" t="s">
        <v>251</v>
      </c>
      <c r="DA189" s="22" t="s">
        <v>252</v>
      </c>
      <c r="DB189" s="22" t="s">
        <v>236</v>
      </c>
      <c r="DC189" s="22" t="s">
        <v>287</v>
      </c>
      <c r="DD189" s="22" t="s">
        <v>325</v>
      </c>
      <c r="DE189" s="29" t="s">
        <v>253</v>
      </c>
      <c r="DF189" s="22" t="s">
        <v>254</v>
      </c>
      <c r="DG189" s="22" t="s">
        <v>237</v>
      </c>
      <c r="DH189" s="22" t="s">
        <v>292</v>
      </c>
      <c r="DI189" s="22" t="s">
        <v>326</v>
      </c>
      <c r="DJ189" s="29" t="s">
        <v>111</v>
      </c>
      <c r="DK189" s="22" t="s">
        <v>187</v>
      </c>
      <c r="DL189" s="22" t="s">
        <v>193</v>
      </c>
      <c r="DM189" s="22" t="s">
        <v>276</v>
      </c>
      <c r="DN189" s="22" t="s">
        <v>327</v>
      </c>
      <c r="DO189" s="30" t="s">
        <v>112</v>
      </c>
      <c r="DP189" s="22" t="s">
        <v>211</v>
      </c>
      <c r="DQ189" s="22" t="s">
        <v>212</v>
      </c>
      <c r="DR189" s="22" t="s">
        <v>277</v>
      </c>
      <c r="DS189" s="22" t="s">
        <v>328</v>
      </c>
      <c r="DT189" s="29" t="s">
        <v>113</v>
      </c>
      <c r="DU189" s="22" t="s">
        <v>188</v>
      </c>
      <c r="DV189" s="22" t="s">
        <v>194</v>
      </c>
      <c r="DW189" s="22" t="s">
        <v>298</v>
      </c>
      <c r="DX189" s="22" t="s">
        <v>329</v>
      </c>
      <c r="DY189" s="30" t="s">
        <v>114</v>
      </c>
      <c r="DZ189" s="22" t="s">
        <v>213</v>
      </c>
      <c r="EA189" s="22" t="s">
        <v>214</v>
      </c>
      <c r="EB189" s="22" t="s">
        <v>288</v>
      </c>
      <c r="EC189" s="22" t="s">
        <v>330</v>
      </c>
      <c r="ED189" s="30" t="s">
        <v>294</v>
      </c>
      <c r="EE189" s="30" t="s">
        <v>294</v>
      </c>
      <c r="EF189" s="28" t="s">
        <v>331</v>
      </c>
      <c r="EG189" s="28" t="s">
        <v>332</v>
      </c>
      <c r="EH189" s="30" t="s">
        <v>115</v>
      </c>
      <c r="EI189" s="22" t="s">
        <v>215</v>
      </c>
      <c r="EJ189" s="22" t="s">
        <v>216</v>
      </c>
      <c r="EK189" s="22" t="s">
        <v>289</v>
      </c>
      <c r="EL189" s="22" t="s">
        <v>333</v>
      </c>
      <c r="EM189" s="29" t="s">
        <v>116</v>
      </c>
      <c r="EN189" s="22" t="s">
        <v>217</v>
      </c>
      <c r="EO189" s="22" t="s">
        <v>218</v>
      </c>
      <c r="EP189" s="22" t="s">
        <v>278</v>
      </c>
      <c r="EQ189" s="22" t="s">
        <v>334</v>
      </c>
      <c r="ER189" s="29" t="s">
        <v>255</v>
      </c>
      <c r="ES189" s="22" t="s">
        <v>256</v>
      </c>
      <c r="ET189" s="22" t="s">
        <v>238</v>
      </c>
      <c r="EU189" s="22" t="s">
        <v>335</v>
      </c>
      <c r="EV189" s="22" t="s">
        <v>336</v>
      </c>
      <c r="EW189" s="29" t="s">
        <v>117</v>
      </c>
      <c r="EX189" s="22" t="s">
        <v>189</v>
      </c>
      <c r="EY189" s="22" t="s">
        <v>195</v>
      </c>
      <c r="EZ189" s="22" t="s">
        <v>279</v>
      </c>
      <c r="FA189" s="22" t="s">
        <v>337</v>
      </c>
      <c r="FB189" s="29" t="s">
        <v>118</v>
      </c>
      <c r="FC189" s="22" t="s">
        <v>219</v>
      </c>
      <c r="FD189" s="22" t="s">
        <v>220</v>
      </c>
      <c r="FE189" s="22" t="s">
        <v>290</v>
      </c>
      <c r="FF189" s="22" t="s">
        <v>338</v>
      </c>
      <c r="FG189" s="29" t="s">
        <v>119</v>
      </c>
      <c r="FH189" s="22" t="s">
        <v>221</v>
      </c>
      <c r="FI189" s="22" t="s">
        <v>222</v>
      </c>
      <c r="FJ189" s="22" t="s">
        <v>291</v>
      </c>
      <c r="FK189" s="22" t="s">
        <v>339</v>
      </c>
      <c r="FL189" s="29" t="s">
        <v>120</v>
      </c>
      <c r="FM189" s="22" t="s">
        <v>190</v>
      </c>
      <c r="FN189" s="22" t="s">
        <v>196</v>
      </c>
      <c r="FO189" s="22" t="s">
        <v>280</v>
      </c>
      <c r="FP189" s="22" t="s">
        <v>340</v>
      </c>
      <c r="FQ189" s="22" t="s">
        <v>121</v>
      </c>
      <c r="FR189" s="22" t="s">
        <v>223</v>
      </c>
      <c r="FS189" s="22" t="s">
        <v>224</v>
      </c>
      <c r="FT189" s="22" t="s">
        <v>281</v>
      </c>
      <c r="FU189" s="22" t="s">
        <v>341</v>
      </c>
      <c r="FV189" s="29" t="s">
        <v>261</v>
      </c>
      <c r="FW189" s="22" t="s">
        <v>262</v>
      </c>
      <c r="FX189" s="22" t="s">
        <v>263</v>
      </c>
      <c r="FY189" s="22" t="s">
        <v>282</v>
      </c>
      <c r="FZ189" s="22" t="s">
        <v>342</v>
      </c>
      <c r="GA189" s="29" t="s">
        <v>257</v>
      </c>
      <c r="GB189" s="22" t="s">
        <v>258</v>
      </c>
      <c r="GC189" s="22" t="s">
        <v>239</v>
      </c>
      <c r="GD189" s="22" t="s">
        <v>343</v>
      </c>
      <c r="GE189" s="22" t="s">
        <v>344</v>
      </c>
      <c r="GF189" s="29" t="s">
        <v>122</v>
      </c>
      <c r="GG189" s="22" t="s">
        <v>225</v>
      </c>
      <c r="GH189" s="22" t="s">
        <v>226</v>
      </c>
      <c r="GI189" s="22" t="s">
        <v>283</v>
      </c>
      <c r="GJ189" s="22" t="s">
        <v>345</v>
      </c>
      <c r="GK189" s="29" t="s">
        <v>123</v>
      </c>
      <c r="GL189" s="22" t="s">
        <v>227</v>
      </c>
      <c r="GM189" s="22" t="s">
        <v>228</v>
      </c>
      <c r="GN189" s="22" t="s">
        <v>296</v>
      </c>
      <c r="GO189" s="22" t="s">
        <v>346</v>
      </c>
      <c r="GP189" s="29" t="s">
        <v>259</v>
      </c>
      <c r="GQ189" s="22" t="s">
        <v>260</v>
      </c>
      <c r="GR189" s="22" t="s">
        <v>240</v>
      </c>
      <c r="GS189" s="22" t="s">
        <v>347</v>
      </c>
      <c r="GT189" s="22" t="s">
        <v>348</v>
      </c>
      <c r="GU189" s="22" t="s">
        <v>124</v>
      </c>
      <c r="GV189" s="22" t="s">
        <v>229</v>
      </c>
      <c r="GW189" s="22" t="s">
        <v>230</v>
      </c>
      <c r="GX189" s="22" t="s">
        <v>295</v>
      </c>
      <c r="GY189" s="22" t="s">
        <v>349</v>
      </c>
      <c r="GZ189" s="17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</row>
    <row r="190" spans="1:227" ht="63.75" x14ac:dyDescent="0.2">
      <c r="A190" s="6" t="s">
        <v>0</v>
      </c>
      <c r="B190" s="2" t="s">
        <v>46</v>
      </c>
      <c r="C190" s="31" t="s">
        <v>5</v>
      </c>
      <c r="D190" s="31">
        <v>20</v>
      </c>
      <c r="E190" s="14">
        <v>5</v>
      </c>
      <c r="F190" s="14">
        <v>5</v>
      </c>
      <c r="G190" s="27">
        <v>4</v>
      </c>
      <c r="H190" s="43">
        <v>5</v>
      </c>
      <c r="I190" s="44" t="s">
        <v>6</v>
      </c>
      <c r="J190" s="44" t="s">
        <v>6</v>
      </c>
      <c r="K190" s="44"/>
      <c r="L190" s="44"/>
      <c r="M190" s="44"/>
      <c r="N190" s="44">
        <v>40</v>
      </c>
      <c r="O190" s="44">
        <v>10</v>
      </c>
      <c r="P190" s="44">
        <v>10</v>
      </c>
      <c r="Q190" s="43">
        <v>10</v>
      </c>
      <c r="R190" s="43">
        <v>10</v>
      </c>
      <c r="S190" s="44"/>
      <c r="T190" s="44"/>
      <c r="U190" s="44"/>
      <c r="V190" s="44"/>
      <c r="W190" s="44"/>
      <c r="X190" s="44">
        <v>15</v>
      </c>
      <c r="Y190" s="44">
        <v>4</v>
      </c>
      <c r="Z190" s="44">
        <v>3</v>
      </c>
      <c r="AA190" s="43">
        <v>4</v>
      </c>
      <c r="AB190" s="43">
        <v>4</v>
      </c>
      <c r="AC190" s="44"/>
      <c r="AD190" s="44"/>
      <c r="AE190" s="44"/>
      <c r="AF190" s="44"/>
      <c r="AG190" s="44"/>
      <c r="AH190" s="44">
        <v>10</v>
      </c>
      <c r="AI190" s="44">
        <v>3</v>
      </c>
      <c r="AJ190" s="44">
        <v>2</v>
      </c>
      <c r="AK190" s="43">
        <v>3</v>
      </c>
      <c r="AL190" s="43">
        <v>2</v>
      </c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5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>
        <v>3</v>
      </c>
      <c r="BM190" s="44">
        <v>1</v>
      </c>
      <c r="BN190" s="44">
        <v>1</v>
      </c>
      <c r="BO190" s="44"/>
      <c r="BP190" s="44">
        <v>1</v>
      </c>
      <c r="BQ190" s="44"/>
      <c r="BR190" s="44"/>
      <c r="BS190" s="44"/>
      <c r="BT190" s="44"/>
      <c r="BU190" s="44"/>
      <c r="BV190" s="46"/>
      <c r="BW190" s="46"/>
      <c r="BX190" s="46"/>
      <c r="BY190" s="46"/>
      <c r="BZ190" s="46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5"/>
      <c r="DP190" s="44"/>
      <c r="DQ190" s="44"/>
      <c r="DR190" s="44"/>
      <c r="DS190" s="44"/>
      <c r="DT190" s="44"/>
      <c r="DU190" s="44"/>
      <c r="DV190" s="44"/>
      <c r="DW190" s="44"/>
      <c r="DX190" s="44"/>
      <c r="DY190" s="45"/>
      <c r="DZ190" s="44"/>
      <c r="EA190" s="44"/>
      <c r="EB190" s="44"/>
      <c r="EC190" s="44"/>
      <c r="ED190" s="45"/>
      <c r="EE190" s="45"/>
      <c r="EF190" s="45"/>
      <c r="EG190" s="45"/>
      <c r="EH190" s="45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>
        <v>2</v>
      </c>
      <c r="EX190" s="44">
        <v>1</v>
      </c>
      <c r="EY190" s="44"/>
      <c r="EZ190" s="44"/>
      <c r="FA190" s="44">
        <v>1</v>
      </c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7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</row>
    <row r="191" spans="1:227" ht="91.5" customHeight="1" x14ac:dyDescent="0.2">
      <c r="A191" s="6" t="s">
        <v>1</v>
      </c>
      <c r="B191" s="2" t="s">
        <v>47</v>
      </c>
      <c r="C191" s="31" t="s">
        <v>5</v>
      </c>
      <c r="D191" s="31">
        <v>20</v>
      </c>
      <c r="E191" s="14">
        <v>5</v>
      </c>
      <c r="F191" s="14">
        <v>5</v>
      </c>
      <c r="G191" s="27">
        <v>4</v>
      </c>
      <c r="H191" s="43">
        <v>5</v>
      </c>
      <c r="I191" s="44" t="s">
        <v>6</v>
      </c>
      <c r="J191" s="44" t="s">
        <v>6</v>
      </c>
      <c r="K191" s="44"/>
      <c r="L191" s="44"/>
      <c r="M191" s="44"/>
      <c r="N191" s="44">
        <v>40</v>
      </c>
      <c r="O191" s="44">
        <v>10</v>
      </c>
      <c r="P191" s="44">
        <v>10</v>
      </c>
      <c r="Q191" s="43">
        <v>10</v>
      </c>
      <c r="R191" s="43">
        <v>10</v>
      </c>
      <c r="S191" s="44"/>
      <c r="T191" s="44"/>
      <c r="U191" s="44"/>
      <c r="V191" s="44"/>
      <c r="W191" s="44"/>
      <c r="X191" s="44">
        <v>15</v>
      </c>
      <c r="Y191" s="44">
        <v>4</v>
      </c>
      <c r="Z191" s="44">
        <v>3</v>
      </c>
      <c r="AA191" s="43">
        <v>4</v>
      </c>
      <c r="AB191" s="43">
        <v>4</v>
      </c>
      <c r="AC191" s="44"/>
      <c r="AD191" s="44"/>
      <c r="AE191" s="44"/>
      <c r="AF191" s="44"/>
      <c r="AG191" s="44"/>
      <c r="AH191" s="44">
        <v>10</v>
      </c>
      <c r="AI191" s="44">
        <v>3</v>
      </c>
      <c r="AJ191" s="44">
        <v>2</v>
      </c>
      <c r="AK191" s="43">
        <v>3</v>
      </c>
      <c r="AL191" s="43">
        <v>2</v>
      </c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5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>
        <v>3</v>
      </c>
      <c r="BM191" s="44">
        <v>1</v>
      </c>
      <c r="BN191" s="44">
        <v>1</v>
      </c>
      <c r="BO191" s="44"/>
      <c r="BP191" s="44">
        <v>1</v>
      </c>
      <c r="BQ191" s="44"/>
      <c r="BR191" s="44"/>
      <c r="BS191" s="44"/>
      <c r="BT191" s="44"/>
      <c r="BU191" s="44"/>
      <c r="BV191" s="46"/>
      <c r="BW191" s="46"/>
      <c r="BX191" s="46"/>
      <c r="BY191" s="46"/>
      <c r="BZ191" s="46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5"/>
      <c r="DP191" s="44"/>
      <c r="DQ191" s="44"/>
      <c r="DR191" s="44"/>
      <c r="DS191" s="44"/>
      <c r="DT191" s="44"/>
      <c r="DU191" s="44"/>
      <c r="DV191" s="44"/>
      <c r="DW191" s="44"/>
      <c r="DX191" s="44"/>
      <c r="DY191" s="45"/>
      <c r="DZ191" s="44"/>
      <c r="EA191" s="44"/>
      <c r="EB191" s="44"/>
      <c r="EC191" s="44"/>
      <c r="ED191" s="45"/>
      <c r="EE191" s="45"/>
      <c r="EF191" s="45"/>
      <c r="EG191" s="45"/>
      <c r="EH191" s="45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>
        <v>2</v>
      </c>
      <c r="EX191" s="44">
        <v>1</v>
      </c>
      <c r="EY191" s="44"/>
      <c r="EZ191" s="44"/>
      <c r="FA191" s="44">
        <v>1</v>
      </c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7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</row>
    <row r="192" spans="1:227" s="15" customFormat="1" ht="57" customHeight="1" thickBot="1" x14ac:dyDescent="0.25">
      <c r="A192" s="6" t="s">
        <v>2</v>
      </c>
      <c r="B192" s="3" t="s">
        <v>48</v>
      </c>
      <c r="C192" s="31" t="s">
        <v>5</v>
      </c>
      <c r="D192" s="31">
        <v>20</v>
      </c>
      <c r="E192" s="14">
        <v>5</v>
      </c>
      <c r="F192" s="14">
        <v>5</v>
      </c>
      <c r="G192" s="27">
        <v>4</v>
      </c>
      <c r="H192" s="43">
        <v>5</v>
      </c>
      <c r="I192" s="44" t="s">
        <v>6</v>
      </c>
      <c r="J192" s="44" t="s">
        <v>6</v>
      </c>
      <c r="K192" s="44"/>
      <c r="L192" s="44"/>
      <c r="M192" s="44"/>
      <c r="N192" s="44">
        <v>40</v>
      </c>
      <c r="O192" s="44">
        <v>10</v>
      </c>
      <c r="P192" s="44">
        <v>10</v>
      </c>
      <c r="Q192" s="43">
        <v>10</v>
      </c>
      <c r="R192" s="43">
        <v>10</v>
      </c>
      <c r="S192" s="44"/>
      <c r="T192" s="44"/>
      <c r="U192" s="44"/>
      <c r="V192" s="44"/>
      <c r="W192" s="44"/>
      <c r="X192" s="44">
        <v>15</v>
      </c>
      <c r="Y192" s="44">
        <v>4</v>
      </c>
      <c r="Z192" s="44">
        <v>3</v>
      </c>
      <c r="AA192" s="43">
        <v>4</v>
      </c>
      <c r="AB192" s="43">
        <v>4</v>
      </c>
      <c r="AC192" s="44"/>
      <c r="AD192" s="44"/>
      <c r="AE192" s="44"/>
      <c r="AF192" s="44"/>
      <c r="AG192" s="44"/>
      <c r="AH192" s="44">
        <v>10</v>
      </c>
      <c r="AI192" s="44">
        <v>3</v>
      </c>
      <c r="AJ192" s="44">
        <v>2</v>
      </c>
      <c r="AK192" s="43">
        <v>3</v>
      </c>
      <c r="AL192" s="43">
        <v>2</v>
      </c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5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>
        <v>3</v>
      </c>
      <c r="BM192" s="44">
        <v>1</v>
      </c>
      <c r="BN192" s="44">
        <v>1</v>
      </c>
      <c r="BO192" s="44"/>
      <c r="BP192" s="44">
        <v>1</v>
      </c>
      <c r="BQ192" s="44"/>
      <c r="BR192" s="44"/>
      <c r="BS192" s="44"/>
      <c r="BT192" s="44"/>
      <c r="BU192" s="44"/>
      <c r="BV192" s="46"/>
      <c r="BW192" s="46"/>
      <c r="BX192" s="46"/>
      <c r="BY192" s="46"/>
      <c r="BZ192" s="46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5"/>
      <c r="DP192" s="44"/>
      <c r="DQ192" s="44"/>
      <c r="DR192" s="44"/>
      <c r="DS192" s="44"/>
      <c r="DT192" s="44"/>
      <c r="DU192" s="44"/>
      <c r="DV192" s="44"/>
      <c r="DW192" s="44"/>
      <c r="DX192" s="44"/>
      <c r="DY192" s="45"/>
      <c r="DZ192" s="44"/>
      <c r="EA192" s="44"/>
      <c r="EB192" s="44"/>
      <c r="EC192" s="44"/>
      <c r="ED192" s="45"/>
      <c r="EE192" s="45"/>
      <c r="EF192" s="45"/>
      <c r="EG192" s="45"/>
      <c r="EH192" s="45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>
        <v>2</v>
      </c>
      <c r="EX192" s="44">
        <v>1</v>
      </c>
      <c r="EY192" s="44"/>
      <c r="EZ192" s="44"/>
      <c r="FA192" s="44">
        <v>1</v>
      </c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7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</row>
    <row r="194" spans="1:207" x14ac:dyDescent="0.2">
      <c r="B194" s="13"/>
    </row>
    <row r="195" spans="1:207" x14ac:dyDescent="0.2">
      <c r="B195" s="13"/>
    </row>
    <row r="196" spans="1:207" ht="27" customHeight="1" x14ac:dyDescent="0.2">
      <c r="A196" s="70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  <c r="GN196" s="71"/>
      <c r="GO196" s="71"/>
      <c r="GP196" s="71"/>
      <c r="GQ196" s="71"/>
      <c r="GR196" s="71"/>
      <c r="GS196" s="71"/>
      <c r="GT196" s="71"/>
      <c r="GU196" s="71"/>
      <c r="GV196" s="71"/>
      <c r="GW196" s="71"/>
      <c r="GX196" s="40"/>
      <c r="GY196" s="40"/>
    </row>
    <row r="198" spans="1:207" ht="29.25" customHeight="1" x14ac:dyDescent="0.2">
      <c r="A198" s="70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40"/>
      <c r="GY198" s="40"/>
    </row>
    <row r="200" spans="1:207" x14ac:dyDescent="0.2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41"/>
      <c r="GY200" s="41"/>
    </row>
    <row r="204" spans="1:207" x14ac:dyDescent="0.2">
      <c r="D204" s="35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35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35"/>
      <c r="DP204" s="24"/>
      <c r="DQ204" s="24"/>
      <c r="DR204" s="24"/>
      <c r="DS204" s="24"/>
      <c r="DT204" s="24"/>
      <c r="DU204" s="24"/>
      <c r="DV204" s="24"/>
      <c r="DW204" s="24"/>
      <c r="DX204" s="24"/>
      <c r="DY204" s="35"/>
      <c r="DZ204" s="24"/>
      <c r="EA204" s="24"/>
      <c r="EB204" s="24"/>
      <c r="EC204" s="24"/>
      <c r="ED204" s="35"/>
      <c r="EE204" s="35"/>
      <c r="EF204" s="35"/>
      <c r="EG204" s="35"/>
      <c r="EH204" s="35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</row>
  </sheetData>
  <mergeCells count="34">
    <mergeCell ref="A182:GW182"/>
    <mergeCell ref="A188:GW188"/>
    <mergeCell ref="A200:GW200"/>
    <mergeCell ref="A121:GW121"/>
    <mergeCell ref="A198:GW198"/>
    <mergeCell ref="A196:GW196"/>
    <mergeCell ref="A139:GX139"/>
    <mergeCell ref="A144:GX144"/>
    <mergeCell ref="A70:GX70"/>
    <mergeCell ref="A77:GX77"/>
    <mergeCell ref="A84:GX84"/>
    <mergeCell ref="A91:GX91"/>
    <mergeCell ref="A176:GW176"/>
    <mergeCell ref="A96:GX96"/>
    <mergeCell ref="A101:GX101"/>
    <mergeCell ref="A106:GX106"/>
    <mergeCell ref="A111:GX111"/>
    <mergeCell ref="A116:GX116"/>
    <mergeCell ref="A149:GX149"/>
    <mergeCell ref="A165:GX165"/>
    <mergeCell ref="A170:GX170"/>
    <mergeCell ref="A124:GX124"/>
    <mergeCell ref="A129:GX129"/>
    <mergeCell ref="A134:GX134"/>
    <mergeCell ref="A36:GX36"/>
    <mergeCell ref="A43:GX43"/>
    <mergeCell ref="A49:GX49"/>
    <mergeCell ref="A56:GX56"/>
    <mergeCell ref="A63:GX63"/>
    <mergeCell ref="A1:GX1"/>
    <mergeCell ref="A8:GX8"/>
    <mergeCell ref="A15:GX15"/>
    <mergeCell ref="A22:GX22"/>
    <mergeCell ref="A29:GX29"/>
  </mergeCells>
  <pageMargins left="0.21" right="0.2" top="0.68" bottom="0" header="0.38" footer="0.25"/>
  <pageSetup paperSize="8" scale="51" fitToHeight="0" orientation="landscape" r:id="rId1"/>
  <headerFooter>
    <oddHeader>&amp;C&amp;"Arial,Regular"&amp;10 &amp;"Arial,Bold"РАСПОДЕЛА ПО ЗДРАВСТВЕНИМ УСТАНОВАМА ЗА ПЕРИОД ОД ТРИ МЕСЕЦА&amp;"Arial,Regular"
ЈАВНА НАБАВКА ИМПЛАНТАТИ ЗА КУКОВЕ И КОЛЕНА
РБ ЈН 404-1-110/19-38</oddHeader>
    <oddFooter>&amp;C&amp;P од &amp;N</oddFooter>
  </headerFooter>
  <rowBreaks count="10" manualBreakCount="10">
    <brk id="21" max="161" man="1"/>
    <brk id="42" max="16383" man="1"/>
    <brk id="62" max="161" man="1"/>
    <brk id="83" max="161" man="1"/>
    <brk id="100" max="161" man="1"/>
    <brk id="115" max="161" man="1"/>
    <brk id="133" max="16383" man="1"/>
    <brk id="148" max="16383" man="1"/>
    <brk id="169" max="161" man="1"/>
    <brk id="187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количине за 3 месеца</vt:lpstr>
      <vt:lpstr>'количине за 3 месеца'!Print_Area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Tijana Ilic</cp:lastModifiedBy>
  <cp:lastPrinted>2020-09-24T07:51:05Z</cp:lastPrinted>
  <dcterms:created xsi:type="dcterms:W3CDTF">2019-01-27T16:34:12Z</dcterms:created>
  <dcterms:modified xsi:type="dcterms:W3CDTF">2020-09-29T10:06:27Z</dcterms:modified>
</cp:coreProperties>
</file>