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los.lazic\Desktop\Kukovi kolena ponovljeni postupak\Objave\"/>
    </mc:Choice>
  </mc:AlternateContent>
  <xr:revisionPtr revIDLastSave="0" documentId="8_{A8CC20C2-80A4-48C0-A334-6A43A940F8D2}" xr6:coauthVersionLast="36" xr6:coauthVersionMax="36" xr10:uidLastSave="{00000000-0000-0000-0000-000000000000}"/>
  <bookViews>
    <workbookView xWindow="0" yWindow="0" windowWidth="28800" windowHeight="11700" xr2:uid="{00000000-000D-0000-FFFF-FFFF00000000}"/>
  </bookViews>
  <sheets>
    <sheet name="Raspodela za 3 meseca" sheetId="2" r:id="rId1"/>
  </sheets>
  <calcPr calcId="191029"/>
</workbook>
</file>

<file path=xl/calcChain.xml><?xml version="1.0" encoding="utf-8"?>
<calcChain xmlns="http://schemas.openxmlformats.org/spreadsheetml/2006/main">
  <c r="BE9" i="2" l="1"/>
  <c r="BE7" i="2"/>
  <c r="BE8" i="2"/>
  <c r="BE6" i="2"/>
  <c r="BD9" i="2"/>
  <c r="BD8" i="2"/>
  <c r="BD7" i="2"/>
  <c r="BD6" i="2"/>
  <c r="BE3" i="2"/>
  <c r="BD3" i="2"/>
</calcChain>
</file>

<file path=xl/sharedStrings.xml><?xml version="1.0" encoding="utf-8"?>
<sst xmlns="http://schemas.openxmlformats.org/spreadsheetml/2006/main" count="138" uniqueCount="62">
  <si>
    <t>1.</t>
  </si>
  <si>
    <t>2.</t>
  </si>
  <si>
    <t>3.</t>
  </si>
  <si>
    <t>4.</t>
  </si>
  <si>
    <t>kom</t>
  </si>
  <si>
    <t xml:space="preserve"> </t>
  </si>
  <si>
    <t>OB Čačak</t>
  </si>
  <si>
    <t>Укупне количине</t>
  </si>
  <si>
    <t>Ставка</t>
  </si>
  <si>
    <t>Опис</t>
  </si>
  <si>
    <t>Јединица мере</t>
  </si>
  <si>
    <t>ИОХБ Бањица</t>
  </si>
  <si>
    <t>Војномедицинска академија</t>
  </si>
  <si>
    <t>КЦ Војводине</t>
  </si>
  <si>
    <t>КЦ Србије</t>
  </si>
  <si>
    <t>КЦ Ниш</t>
  </si>
  <si>
    <t>КЦ Крагујевац</t>
  </si>
  <si>
    <t>ЗЦ Ужице</t>
  </si>
  <si>
    <t>КБЦ Бежанијска коса</t>
  </si>
  <si>
    <t>ОБ Лесковац</t>
  </si>
  <si>
    <t>ОБ Пожаревац</t>
  </si>
  <si>
    <t>ОБ Ваљево</t>
  </si>
  <si>
    <t>КБЦ Звездара</t>
  </si>
  <si>
    <t>ОБ Крушевац</t>
  </si>
  <si>
    <t>ОБ Шабац</t>
  </si>
  <si>
    <t>ОБ Сремска Митровица</t>
  </si>
  <si>
    <t>Институт Нишка Бања</t>
  </si>
  <si>
    <t>ОБ Краљево</t>
  </si>
  <si>
    <t>КБЦ Земун</t>
  </si>
  <si>
    <t>ЗЦ Зајечар</t>
  </si>
  <si>
    <t>ОБ Сомбор</t>
  </si>
  <si>
    <t>ОБ Алексинац</t>
  </si>
  <si>
    <t>ЗЦ Аранђеловац</t>
  </si>
  <si>
    <t>ОБ Зрењанин</t>
  </si>
  <si>
    <t>ОБ Врбас</t>
  </si>
  <si>
    <t>ОБ Прокупље</t>
  </si>
  <si>
    <t>ОБ Бор</t>
  </si>
  <si>
    <t>ОБ Врање</t>
  </si>
  <si>
    <t>ОБ Панчево</t>
  </si>
  <si>
    <t>ОБ Параћин</t>
  </si>
  <si>
    <t>ОБ Јагодина</t>
  </si>
  <si>
    <t>ОБ Суботица</t>
  </si>
  <si>
    <t>ОБ Пирот</t>
  </si>
  <si>
    <t>ОБ Ћуприја</t>
  </si>
  <si>
    <t>ОБ Смедерево</t>
  </si>
  <si>
    <t>ОБ Смедеревска Паланка</t>
  </si>
  <si>
    <t>ОБ Лозница</t>
  </si>
  <si>
    <t>ОБ Кикинда</t>
  </si>
  <si>
    <t>ОБ Сента</t>
  </si>
  <si>
    <t>ОБ Вршац</t>
  </si>
  <si>
    <t>ОБ Нови Пазар</t>
  </si>
  <si>
    <t>ЗЦ Неготин</t>
  </si>
  <si>
    <t>ОБ Горњи Милановац</t>
  </si>
  <si>
    <t>ЗЦ Косовска Митровица</t>
  </si>
  <si>
    <r>
      <t xml:space="preserve">Patelarno dugme: </t>
    </r>
    <r>
      <rPr>
        <sz val="10"/>
        <rFont val="Arial"/>
        <family val="2"/>
      </rPr>
      <t>UHMWPE polietilen, najmanje 6 veličina</t>
    </r>
  </si>
  <si>
    <t>Партија 1. Парцијална ендопротеза кука по типу Austin Moore, тип 2</t>
  </si>
  <si>
    <t xml:space="preserve">Партија 2. Тотална примарна цементна ендопротеза колена, полиаксијална,  са задњом стабилизацијом, тип 6 </t>
  </si>
  <si>
    <r>
      <rPr>
        <b/>
        <sz val="10"/>
        <rFont val="Arial"/>
        <family val="2"/>
      </rPr>
      <t xml:space="preserve">Obavezne karakteristike: </t>
    </r>
    <r>
      <rPr>
        <sz val="10"/>
        <rFont val="Arial"/>
        <family val="2"/>
      </rPr>
      <t>Poliaksijalno (kinemetsko) koleno sa zadnjom stabilizacijom (PS)</t>
    </r>
    <r>
      <rPr>
        <b/>
        <sz val="10"/>
        <rFont val="Arial"/>
        <family val="2"/>
      </rPr>
      <t xml:space="preserve">                                                       
Femoralna komponenta: </t>
    </r>
    <r>
      <rPr>
        <sz val="10"/>
        <rFont val="Arial"/>
        <family val="2"/>
      </rPr>
      <t>Anatomska, PS)</t>
    </r>
    <r>
      <rPr>
        <b/>
        <sz val="10"/>
        <rFont val="Arial"/>
        <family val="2"/>
      </rPr>
      <t xml:space="preserve">                                                   
Materijal: </t>
    </r>
    <r>
      <rPr>
        <sz val="10"/>
        <rFont val="Arial"/>
        <family val="2"/>
      </rPr>
      <t>CoCrMo</t>
    </r>
    <r>
      <rPr>
        <b/>
        <sz val="10"/>
        <rFont val="Arial"/>
        <family val="2"/>
      </rPr>
      <t xml:space="preserve">                                                 
Veličine: </t>
    </r>
    <r>
      <rPr>
        <sz val="10"/>
        <rFont val="Arial"/>
        <family val="2"/>
      </rPr>
      <t xml:space="preserve">najmanje 6                       </t>
    </r>
  </si>
  <si>
    <r>
      <t xml:space="preserve">Insert: </t>
    </r>
    <r>
      <rPr>
        <sz val="10"/>
        <rFont val="Arial"/>
        <family val="2"/>
      </rPr>
      <t>Izrađen od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UHMWPE polietilena                                
</t>
    </r>
    <r>
      <rPr>
        <b/>
        <sz val="10"/>
        <rFont val="Arial"/>
        <family val="2"/>
      </rPr>
      <t>Veličine:</t>
    </r>
    <r>
      <rPr>
        <sz val="10"/>
        <rFont val="Arial"/>
        <family val="2"/>
      </rPr>
      <t>sve kojima proizvođač raspolaže, najmanje 5 debljina inserta</t>
    </r>
  </si>
  <si>
    <t>Univerzalna, po tipu Austin Moore
Dijametar glave 38mm-55mm, puna kalota, elektro polirana, materijal - nerđajući čelik i/ili legura titanijuma</t>
  </si>
  <si>
    <r>
      <rPr>
        <b/>
        <sz val="10"/>
        <rFont val="Arial"/>
        <family val="2"/>
      </rPr>
      <t xml:space="preserve">Tibijalna komponenta: </t>
    </r>
    <r>
      <rPr>
        <sz val="10"/>
        <rFont val="Arial"/>
        <family val="2"/>
      </rPr>
      <t xml:space="preserve">Univerzalna, fiksna platforma </t>
    </r>
    <r>
      <rPr>
        <b/>
        <sz val="10"/>
        <rFont val="Arial"/>
        <family val="2"/>
      </rPr>
      <t xml:space="preserve">                                                    
Materijal: </t>
    </r>
    <r>
      <rPr>
        <sz val="10"/>
        <rFont val="Arial"/>
        <family val="2"/>
      </rPr>
      <t>legura titanijuma</t>
    </r>
    <r>
      <rPr>
        <b/>
        <sz val="10"/>
        <rFont val="Arial"/>
        <family val="2"/>
      </rPr>
      <t xml:space="preserve">                    
Veličine: </t>
    </r>
    <r>
      <rPr>
        <sz val="10"/>
        <rFont val="Arial"/>
        <family val="2"/>
      </rPr>
      <t>najmanje 6
Mogućnost dogradnje tibijalnim stemnim ekstenzijama od 60 i 90 mm kao i tibijalnim dodacima u dve veličine</t>
    </r>
  </si>
  <si>
    <t>Kоличине за 3 месеца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</si>
</sst>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3" fontId="2" fillId="0" borderId="6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textRotation="90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/>
    </xf>
    <xf numFmtId="0" fontId="1" fillId="0" borderId="0" xfId="0" applyFont="1" applyFill="1"/>
    <xf numFmtId="0" fontId="2" fillId="2" borderId="6" xfId="0" applyFont="1" applyFill="1" applyBorder="1" applyAlignment="1">
      <alignment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6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textRotation="90" wrapText="1"/>
    </xf>
    <xf numFmtId="0" fontId="1" fillId="3" borderId="6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textRotation="90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11"/>
  <sheetViews>
    <sheetView tabSelected="1" topLeftCell="A4" zoomScale="90" zoomScaleNormal="90" zoomScaleSheetLayoutView="77" workbookViewId="0">
      <selection activeCell="R8" sqref="R8"/>
    </sheetView>
  </sheetViews>
  <sheetFormatPr defaultColWidth="9.140625" defaultRowHeight="12.75" x14ac:dyDescent="0.2"/>
  <cols>
    <col min="1" max="1" width="4.5703125" style="15" customWidth="1"/>
    <col min="2" max="2" width="36.7109375" style="15" customWidth="1"/>
    <col min="3" max="3" width="4.7109375" style="15" customWidth="1"/>
    <col min="4" max="7" width="4.7109375" style="5" customWidth="1"/>
    <col min="8" max="8" width="4.7109375" style="5" hidden="1" customWidth="1"/>
    <col min="9" max="11" width="4.7109375" style="5" customWidth="1"/>
    <col min="12" max="12" width="4.7109375" style="5" hidden="1" customWidth="1"/>
    <col min="13" max="13" width="4.7109375" style="5" customWidth="1"/>
    <col min="14" max="14" width="4.7109375" style="5" hidden="1" customWidth="1"/>
    <col min="15" max="16" width="4.7109375" style="5" customWidth="1"/>
    <col min="17" max="17" width="4.7109375" style="5" hidden="1" customWidth="1"/>
    <col min="18" max="19" width="4.7109375" style="5" customWidth="1"/>
    <col min="20" max="20" width="4.7109375" style="5" hidden="1" customWidth="1"/>
    <col min="21" max="23" width="4.7109375" style="5" customWidth="1"/>
    <col min="24" max="24" width="4.7109375" style="18" customWidth="1"/>
    <col min="25" max="29" width="4.7109375" style="5" customWidth="1"/>
    <col min="30" max="30" width="4.7109375" style="5" hidden="1" customWidth="1"/>
    <col min="31" max="43" width="4.7109375" style="5" customWidth="1"/>
    <col min="44" max="44" width="4.7109375" style="5" hidden="1" customWidth="1"/>
    <col min="45" max="53" width="4.7109375" style="5" customWidth="1"/>
    <col min="54" max="54" width="4.7109375" style="5" hidden="1" customWidth="1"/>
    <col min="55" max="55" width="4.7109375" style="5" customWidth="1"/>
    <col min="56" max="56" width="4.7109375" style="5" hidden="1" customWidth="1"/>
    <col min="57" max="57" width="4.7109375" style="5" customWidth="1"/>
    <col min="58" max="16384" width="9.140625" style="15"/>
  </cols>
  <sheetData>
    <row r="1" spans="1:57" s="5" customFormat="1" ht="24.95" customHeight="1" x14ac:dyDescent="0.25">
      <c r="A1" s="26" t="s">
        <v>55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</row>
    <row r="2" spans="1:57" ht="149.25" customHeight="1" x14ac:dyDescent="0.2">
      <c r="A2" s="11" t="s">
        <v>8</v>
      </c>
      <c r="B2" s="12" t="s">
        <v>9</v>
      </c>
      <c r="C2" s="13" t="s">
        <v>10</v>
      </c>
      <c r="D2" s="13" t="s">
        <v>11</v>
      </c>
      <c r="E2" s="13" t="s">
        <v>12</v>
      </c>
      <c r="F2" s="13" t="s">
        <v>13</v>
      </c>
      <c r="G2" s="13" t="s">
        <v>14</v>
      </c>
      <c r="H2" s="22" t="s">
        <v>15</v>
      </c>
      <c r="I2" s="13" t="s">
        <v>15</v>
      </c>
      <c r="J2" s="13" t="s">
        <v>16</v>
      </c>
      <c r="K2" s="13" t="s">
        <v>17</v>
      </c>
      <c r="L2" s="22" t="s">
        <v>18</v>
      </c>
      <c r="M2" s="13" t="s">
        <v>18</v>
      </c>
      <c r="N2" s="25" t="s">
        <v>19</v>
      </c>
      <c r="O2" s="14" t="s">
        <v>19</v>
      </c>
      <c r="P2" s="14" t="s">
        <v>20</v>
      </c>
      <c r="Q2" s="25" t="s">
        <v>21</v>
      </c>
      <c r="R2" s="14" t="s">
        <v>21</v>
      </c>
      <c r="S2" s="14" t="s">
        <v>22</v>
      </c>
      <c r="T2" s="25" t="s">
        <v>23</v>
      </c>
      <c r="U2" s="14" t="s">
        <v>23</v>
      </c>
      <c r="V2" s="14" t="s">
        <v>24</v>
      </c>
      <c r="W2" s="13" t="s">
        <v>25</v>
      </c>
      <c r="X2" s="13" t="s">
        <v>26</v>
      </c>
      <c r="Y2" s="14" t="s">
        <v>27</v>
      </c>
      <c r="Z2" s="14" t="s">
        <v>28</v>
      </c>
      <c r="AA2" s="14" t="s">
        <v>29</v>
      </c>
      <c r="AB2" s="14" t="s">
        <v>30</v>
      </c>
      <c r="AC2" s="14" t="s">
        <v>6</v>
      </c>
      <c r="AD2" s="25" t="s">
        <v>31</v>
      </c>
      <c r="AE2" s="14" t="s">
        <v>31</v>
      </c>
      <c r="AF2" s="14" t="s">
        <v>32</v>
      </c>
      <c r="AG2" s="14" t="s">
        <v>33</v>
      </c>
      <c r="AH2" s="14" t="s">
        <v>34</v>
      </c>
      <c r="AI2" s="14" t="s">
        <v>35</v>
      </c>
      <c r="AJ2" s="14" t="s">
        <v>36</v>
      </c>
      <c r="AK2" s="14" t="s">
        <v>37</v>
      </c>
      <c r="AL2" s="14" t="s">
        <v>38</v>
      </c>
      <c r="AM2" s="14" t="s">
        <v>39</v>
      </c>
      <c r="AN2" s="14" t="s">
        <v>40</v>
      </c>
      <c r="AO2" s="14" t="s">
        <v>41</v>
      </c>
      <c r="AP2" s="14" t="s">
        <v>42</v>
      </c>
      <c r="AQ2" s="14" t="s">
        <v>43</v>
      </c>
      <c r="AR2" s="25" t="s">
        <v>44</v>
      </c>
      <c r="AS2" s="14" t="s">
        <v>44</v>
      </c>
      <c r="AT2" s="13" t="s">
        <v>45</v>
      </c>
      <c r="AU2" s="14" t="s">
        <v>46</v>
      </c>
      <c r="AV2" s="14" t="s">
        <v>47</v>
      </c>
      <c r="AW2" s="14" t="s">
        <v>48</v>
      </c>
      <c r="AX2" s="14" t="s">
        <v>49</v>
      </c>
      <c r="AY2" s="14" t="s">
        <v>50</v>
      </c>
      <c r="AZ2" s="14" t="s">
        <v>51</v>
      </c>
      <c r="BA2" s="13" t="s">
        <v>52</v>
      </c>
      <c r="BB2" s="22" t="s">
        <v>53</v>
      </c>
      <c r="BC2" s="13" t="s">
        <v>53</v>
      </c>
      <c r="BD2" s="22" t="s">
        <v>7</v>
      </c>
      <c r="BE2" s="13" t="s">
        <v>61</v>
      </c>
    </row>
    <row r="3" spans="1:57" ht="66.75" customHeight="1" thickBot="1" x14ac:dyDescent="0.25">
      <c r="A3" s="9" t="s">
        <v>0</v>
      </c>
      <c r="B3" s="16" t="s">
        <v>59</v>
      </c>
      <c r="C3" s="6" t="s">
        <v>4</v>
      </c>
      <c r="D3" s="6"/>
      <c r="E3" s="6"/>
      <c r="F3" s="6"/>
      <c r="G3" s="6"/>
      <c r="H3" s="23">
        <v>40</v>
      </c>
      <c r="I3" s="20">
        <v>10</v>
      </c>
      <c r="J3" s="6"/>
      <c r="K3" s="6"/>
      <c r="L3" s="23"/>
      <c r="M3" s="6"/>
      <c r="N3" s="23"/>
      <c r="O3" s="6"/>
      <c r="P3" s="6"/>
      <c r="Q3" s="23">
        <v>40</v>
      </c>
      <c r="R3" s="6">
        <v>10</v>
      </c>
      <c r="S3" s="6"/>
      <c r="T3" s="23"/>
      <c r="U3" s="6"/>
      <c r="V3" s="6"/>
      <c r="W3" s="6"/>
      <c r="X3" s="8"/>
      <c r="Y3" s="6"/>
      <c r="Z3" s="6"/>
      <c r="AA3" s="6"/>
      <c r="AB3" s="6"/>
      <c r="AC3" s="6"/>
      <c r="AD3" s="23">
        <v>10</v>
      </c>
      <c r="AE3" s="6">
        <v>3</v>
      </c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23">
        <v>55</v>
      </c>
      <c r="AS3" s="6">
        <v>14</v>
      </c>
      <c r="AT3" s="6"/>
      <c r="AU3" s="6"/>
      <c r="AV3" s="6"/>
      <c r="AW3" s="6"/>
      <c r="AX3" s="6"/>
      <c r="AY3" s="6"/>
      <c r="AZ3" s="6"/>
      <c r="BA3" s="6"/>
      <c r="BB3" s="23">
        <v>5</v>
      </c>
      <c r="BC3" s="6">
        <v>2</v>
      </c>
      <c r="BD3" s="23">
        <f>H3+Q3+AD3+AR3+BB3</f>
        <v>150</v>
      </c>
      <c r="BE3" s="10">
        <f>I3+R3+AE3+AS3+BC3</f>
        <v>39</v>
      </c>
    </row>
    <row r="4" spans="1:57" ht="26.25" customHeight="1" x14ac:dyDescent="0.2">
      <c r="A4" s="26" t="s">
        <v>56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</row>
    <row r="5" spans="1:57" ht="149.25" customHeight="1" x14ac:dyDescent="0.2">
      <c r="A5" s="11" t="s">
        <v>8</v>
      </c>
      <c r="B5" s="12" t="s">
        <v>9</v>
      </c>
      <c r="C5" s="13" t="s">
        <v>10</v>
      </c>
      <c r="D5" s="13" t="s">
        <v>11</v>
      </c>
      <c r="E5" s="13" t="s">
        <v>12</v>
      </c>
      <c r="F5" s="13" t="s">
        <v>13</v>
      </c>
      <c r="G5" s="13" t="s">
        <v>14</v>
      </c>
      <c r="H5" s="22" t="s">
        <v>15</v>
      </c>
      <c r="I5" s="13" t="s">
        <v>15</v>
      </c>
      <c r="J5" s="13" t="s">
        <v>16</v>
      </c>
      <c r="K5" s="13" t="s">
        <v>17</v>
      </c>
      <c r="L5" s="22" t="s">
        <v>18</v>
      </c>
      <c r="M5" s="13" t="s">
        <v>18</v>
      </c>
      <c r="N5" s="25" t="s">
        <v>19</v>
      </c>
      <c r="O5" s="14" t="s">
        <v>19</v>
      </c>
      <c r="P5" s="14" t="s">
        <v>20</v>
      </c>
      <c r="Q5" s="25" t="s">
        <v>21</v>
      </c>
      <c r="R5" s="14" t="s">
        <v>21</v>
      </c>
      <c r="S5" s="14" t="s">
        <v>22</v>
      </c>
      <c r="T5" s="25" t="s">
        <v>23</v>
      </c>
      <c r="U5" s="14" t="s">
        <v>23</v>
      </c>
      <c r="V5" s="14" t="s">
        <v>24</v>
      </c>
      <c r="W5" s="13" t="s">
        <v>25</v>
      </c>
      <c r="X5" s="13" t="s">
        <v>26</v>
      </c>
      <c r="Y5" s="14" t="s">
        <v>27</v>
      </c>
      <c r="Z5" s="14" t="s">
        <v>28</v>
      </c>
      <c r="AA5" s="14" t="s">
        <v>29</v>
      </c>
      <c r="AB5" s="14" t="s">
        <v>30</v>
      </c>
      <c r="AC5" s="14" t="s">
        <v>6</v>
      </c>
      <c r="AD5" s="25" t="s">
        <v>31</v>
      </c>
      <c r="AE5" s="14" t="s">
        <v>31</v>
      </c>
      <c r="AF5" s="14" t="s">
        <v>32</v>
      </c>
      <c r="AG5" s="14" t="s">
        <v>33</v>
      </c>
      <c r="AH5" s="14" t="s">
        <v>34</v>
      </c>
      <c r="AI5" s="14" t="s">
        <v>35</v>
      </c>
      <c r="AJ5" s="14" t="s">
        <v>36</v>
      </c>
      <c r="AK5" s="14" t="s">
        <v>37</v>
      </c>
      <c r="AL5" s="14" t="s">
        <v>38</v>
      </c>
      <c r="AM5" s="14" t="s">
        <v>39</v>
      </c>
      <c r="AN5" s="14" t="s">
        <v>40</v>
      </c>
      <c r="AO5" s="14" t="s">
        <v>41</v>
      </c>
      <c r="AP5" s="14" t="s">
        <v>42</v>
      </c>
      <c r="AQ5" s="14" t="s">
        <v>43</v>
      </c>
      <c r="AR5" s="25" t="s">
        <v>44</v>
      </c>
      <c r="AS5" s="14" t="s">
        <v>44</v>
      </c>
      <c r="AT5" s="13" t="s">
        <v>45</v>
      </c>
      <c r="AU5" s="14" t="s">
        <v>46</v>
      </c>
      <c r="AV5" s="14" t="s">
        <v>47</v>
      </c>
      <c r="AW5" s="14" t="s">
        <v>48</v>
      </c>
      <c r="AX5" s="14" t="s">
        <v>49</v>
      </c>
      <c r="AY5" s="14" t="s">
        <v>50</v>
      </c>
      <c r="AZ5" s="14" t="s">
        <v>51</v>
      </c>
      <c r="BA5" s="13" t="s">
        <v>52</v>
      </c>
      <c r="BB5" s="22" t="s">
        <v>53</v>
      </c>
      <c r="BC5" s="13" t="s">
        <v>53</v>
      </c>
      <c r="BD5" s="22" t="s">
        <v>7</v>
      </c>
      <c r="BE5" s="13" t="s">
        <v>61</v>
      </c>
    </row>
    <row r="6" spans="1:57" ht="89.25" x14ac:dyDescent="0.2">
      <c r="A6" s="4" t="s">
        <v>0</v>
      </c>
      <c r="B6" s="1" t="s">
        <v>57</v>
      </c>
      <c r="C6" s="3" t="s">
        <v>4</v>
      </c>
      <c r="D6" s="3"/>
      <c r="E6" s="3"/>
      <c r="F6" s="3"/>
      <c r="G6" s="3"/>
      <c r="H6" s="24"/>
      <c r="I6" s="3"/>
      <c r="J6" s="3" t="s">
        <v>5</v>
      </c>
      <c r="K6" s="3"/>
      <c r="L6" s="24">
        <v>30</v>
      </c>
      <c r="M6" s="24">
        <v>15</v>
      </c>
      <c r="N6" s="24">
        <v>20</v>
      </c>
      <c r="O6" s="3">
        <v>5</v>
      </c>
      <c r="P6" s="3"/>
      <c r="Q6" s="24"/>
      <c r="R6" s="3"/>
      <c r="S6" s="21" t="s">
        <v>5</v>
      </c>
      <c r="T6" s="24">
        <v>13</v>
      </c>
      <c r="U6" s="3">
        <v>4</v>
      </c>
      <c r="V6" s="3"/>
      <c r="W6" s="3"/>
      <c r="X6" s="7"/>
      <c r="Y6" s="3"/>
      <c r="Z6" s="3"/>
      <c r="AA6" s="3"/>
      <c r="AB6" s="3"/>
      <c r="AC6" s="3"/>
      <c r="AD6" s="24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24"/>
      <c r="AS6" s="3"/>
      <c r="AT6" s="3"/>
      <c r="AU6" s="3"/>
      <c r="AV6" s="3"/>
      <c r="AW6" s="3"/>
      <c r="AX6" s="3"/>
      <c r="AY6" s="3"/>
      <c r="AZ6" s="3"/>
      <c r="BA6" s="3"/>
      <c r="BB6" s="24"/>
      <c r="BC6" s="3"/>
      <c r="BD6" s="24">
        <f>L6+N6+T6</f>
        <v>63</v>
      </c>
      <c r="BE6" s="17">
        <f>M6+O6+U6</f>
        <v>24</v>
      </c>
    </row>
    <row r="7" spans="1:57" ht="89.25" x14ac:dyDescent="0.2">
      <c r="A7" s="4" t="s">
        <v>1</v>
      </c>
      <c r="B7" s="1" t="s">
        <v>60</v>
      </c>
      <c r="C7" s="3" t="s">
        <v>4</v>
      </c>
      <c r="D7" s="3"/>
      <c r="E7" s="3"/>
      <c r="F7" s="3"/>
      <c r="G7" s="3"/>
      <c r="H7" s="24"/>
      <c r="I7" s="3"/>
      <c r="J7" s="3" t="s">
        <v>5</v>
      </c>
      <c r="K7" s="3"/>
      <c r="L7" s="24">
        <v>30</v>
      </c>
      <c r="M7" s="24">
        <v>15</v>
      </c>
      <c r="N7" s="24">
        <v>20</v>
      </c>
      <c r="O7" s="3">
        <v>5</v>
      </c>
      <c r="P7" s="3"/>
      <c r="Q7" s="24"/>
      <c r="R7" s="3"/>
      <c r="S7" s="21" t="s">
        <v>5</v>
      </c>
      <c r="T7" s="24">
        <v>13</v>
      </c>
      <c r="U7" s="3">
        <v>4</v>
      </c>
      <c r="V7" s="3"/>
      <c r="W7" s="3"/>
      <c r="X7" s="7"/>
      <c r="Y7" s="3"/>
      <c r="Z7" s="3"/>
      <c r="AA7" s="3"/>
      <c r="AB7" s="3"/>
      <c r="AC7" s="3"/>
      <c r="AD7" s="24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24"/>
      <c r="AS7" s="3"/>
      <c r="AT7" s="3"/>
      <c r="AU7" s="3"/>
      <c r="AV7" s="3"/>
      <c r="AW7" s="3"/>
      <c r="AX7" s="3"/>
      <c r="AY7" s="3"/>
      <c r="AZ7" s="3"/>
      <c r="BA7" s="3"/>
      <c r="BB7" s="24"/>
      <c r="BC7" s="3"/>
      <c r="BD7" s="24">
        <f>L7+N7+T7</f>
        <v>63</v>
      </c>
      <c r="BE7" s="17">
        <f t="shared" ref="BE7:BE8" si="0">M7+O7+U7</f>
        <v>24</v>
      </c>
    </row>
    <row r="8" spans="1:57" ht="39.75" customHeight="1" x14ac:dyDescent="0.2">
      <c r="A8" s="4" t="s">
        <v>2</v>
      </c>
      <c r="B8" s="2" t="s">
        <v>58</v>
      </c>
      <c r="C8" s="3" t="s">
        <v>4</v>
      </c>
      <c r="D8" s="3"/>
      <c r="E8" s="3"/>
      <c r="F8" s="3"/>
      <c r="G8" s="3"/>
      <c r="H8" s="24"/>
      <c r="I8" s="3"/>
      <c r="J8" s="3" t="s">
        <v>5</v>
      </c>
      <c r="K8" s="3"/>
      <c r="L8" s="24">
        <v>30</v>
      </c>
      <c r="M8" s="24">
        <v>16</v>
      </c>
      <c r="N8" s="24">
        <v>20</v>
      </c>
      <c r="O8" s="3">
        <v>5</v>
      </c>
      <c r="P8" s="3"/>
      <c r="Q8" s="24"/>
      <c r="R8" s="3"/>
      <c r="S8" s="21" t="s">
        <v>5</v>
      </c>
      <c r="T8" s="24">
        <v>13</v>
      </c>
      <c r="U8" s="3">
        <v>4</v>
      </c>
      <c r="V8" s="3"/>
      <c r="W8" s="3"/>
      <c r="X8" s="7"/>
      <c r="Y8" s="3"/>
      <c r="Z8" s="3"/>
      <c r="AA8" s="3"/>
      <c r="AB8" s="3"/>
      <c r="AC8" s="3"/>
      <c r="AD8" s="24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24"/>
      <c r="AS8" s="3"/>
      <c r="AT8" s="3"/>
      <c r="AU8" s="3"/>
      <c r="AV8" s="3"/>
      <c r="AW8" s="3"/>
      <c r="AX8" s="3"/>
      <c r="AY8" s="3"/>
      <c r="AZ8" s="3"/>
      <c r="BA8" s="3"/>
      <c r="BB8" s="24"/>
      <c r="BC8" s="3"/>
      <c r="BD8" s="24">
        <f>L8+N8+T8</f>
        <v>63</v>
      </c>
      <c r="BE8" s="17">
        <f t="shared" si="0"/>
        <v>25</v>
      </c>
    </row>
    <row r="9" spans="1:57" ht="33" customHeight="1" thickBot="1" x14ac:dyDescent="0.25">
      <c r="A9" s="9" t="s">
        <v>3</v>
      </c>
      <c r="B9" s="19" t="s">
        <v>54</v>
      </c>
      <c r="C9" s="6" t="s">
        <v>4</v>
      </c>
      <c r="D9" s="6"/>
      <c r="E9" s="6"/>
      <c r="F9" s="6"/>
      <c r="G9" s="6"/>
      <c r="H9" s="23"/>
      <c r="I9" s="6"/>
      <c r="J9" s="6" t="s">
        <v>5</v>
      </c>
      <c r="K9" s="6"/>
      <c r="L9" s="23">
        <v>5</v>
      </c>
      <c r="M9" s="6">
        <v>2</v>
      </c>
      <c r="N9" s="23">
        <v>5</v>
      </c>
      <c r="O9" s="6">
        <v>2</v>
      </c>
      <c r="P9" s="6"/>
      <c r="Q9" s="23"/>
      <c r="R9" s="6"/>
      <c r="S9" s="6"/>
      <c r="T9" s="23">
        <v>3</v>
      </c>
      <c r="U9" s="6">
        <v>1</v>
      </c>
      <c r="V9" s="6"/>
      <c r="W9" s="6"/>
      <c r="X9" s="8"/>
      <c r="Y9" s="6"/>
      <c r="Z9" s="6"/>
      <c r="AA9" s="6"/>
      <c r="AB9" s="6"/>
      <c r="AC9" s="6"/>
      <c r="AD9" s="23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23"/>
      <c r="AS9" s="6"/>
      <c r="AT9" s="6"/>
      <c r="AU9" s="6"/>
      <c r="AV9" s="6"/>
      <c r="AW9" s="6"/>
      <c r="AX9" s="6"/>
      <c r="AY9" s="6"/>
      <c r="AZ9" s="6"/>
      <c r="BA9" s="6"/>
      <c r="BB9" s="23"/>
      <c r="BC9" s="6"/>
      <c r="BD9" s="23">
        <f>L9+N9+T9</f>
        <v>13</v>
      </c>
      <c r="BE9" s="10">
        <f>M9+O9+U9</f>
        <v>5</v>
      </c>
    </row>
    <row r="11" spans="1:57" x14ac:dyDescent="0.2"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</row>
  </sheetData>
  <mergeCells count="2">
    <mergeCell ref="A4:BE4"/>
    <mergeCell ref="A1:BE1"/>
  </mergeCells>
  <pageMargins left="0.21" right="0.2" top="0.9095833333333333" bottom="0" header="0.38" footer="0.25"/>
  <pageSetup paperSize="8" scale="74" fitToHeight="0" orientation="landscape" r:id="rId1"/>
  <headerFooter>
    <oddHeader>&amp;C&amp;"Arial,Regular"&amp;10РАСПОДЕЛА ПО ЗДРАВСТВЕНИМ УСТАНОВАМА ЗА ПЕРИОД ОД ТРИ МЕСЕЦА 
ИМПЛАНТАТИ ЗА КУКОВЕ И КОЛЕНА - ПОНОВЉЕНИ ПОСТУПАК
РБ ЈН 404-1-110/19-79</oddHeader>
    <oddFooter>&amp;C&amp;P од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Raspodela za 3 meseca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Rogic</dc:creator>
  <cp:lastModifiedBy>Milos Lazic</cp:lastModifiedBy>
  <cp:lastPrinted>2019-12-30T13:26:48Z</cp:lastPrinted>
  <dcterms:created xsi:type="dcterms:W3CDTF">2019-01-27T16:34:12Z</dcterms:created>
  <dcterms:modified xsi:type="dcterms:W3CDTF">2020-03-10T09:20:31Z</dcterms:modified>
</cp:coreProperties>
</file>