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Sheet2" sheetId="1" r:id="rId1"/>
  </sheets>
  <definedNames>
    <definedName name="_xlnm._FilterDatabase" localSheetId="0" hidden="1">'Sheet2'!$A$3:$J$3</definedName>
  </definedNames>
  <calcPr fullCalcOnLoad="1"/>
</workbook>
</file>

<file path=xl/sharedStrings.xml><?xml version="1.0" encoding="utf-8"?>
<sst xmlns="http://schemas.openxmlformats.org/spreadsheetml/2006/main" count="178" uniqueCount="89">
  <si>
    <t>GOSPER d.o.o.</t>
  </si>
  <si>
    <t>BKT19023</t>
  </si>
  <si>
    <t>Балон катетери за предилатацију monorail дизајна (Rx) (дијаметра 2.0 и више mm) (мерења се односе на балон дијаметра 3.0 mm)</t>
  </si>
  <si>
    <t>BKT19009</t>
  </si>
  <si>
    <t>Балон катетери за предилатацију monorail дизајна (Rx), (дијаметра 1.5 mm и 1.25 mm) (мерења се односе на балон дијаметра 1,5 mm)</t>
  </si>
  <si>
    <t>BKT19010</t>
  </si>
  <si>
    <t>Балон катетери за предилатацију хроничне тоталне оклузије monorail дизајна (Rx), (дијаметра 1.2 mm и мање) (мерења се односе на балон најмањег доступног дијаметра)</t>
  </si>
  <si>
    <t>BKT19011</t>
  </si>
  <si>
    <t>НЕКОМПЛИЈАНТНИ балон катетери за ПОСТДИЛАТАЦИЈУ коронарних артерија (дијаметра 2.0 mm до 5 mm) (мерења се односе на балон дијаметра 3,0 mm)</t>
  </si>
  <si>
    <t>BKT19012</t>
  </si>
  <si>
    <t xml:space="preserve">НЕКОМПЛИЈАНТНИ нископрофилни балон катетери за ПОСТДИЛАТАЦИЈУ коронарних артерија (дијаметра 2.0 mm до 5 mm) (мерења се односе на балон дијаметра </t>
  </si>
  <si>
    <t>BKT19013</t>
  </si>
  <si>
    <t>НЕКОМПЛИЈАНТНИ балон катетери за ПОСТДИЛАТАЦИЈУ коронарних артерија отпорни на већи притисак за тешке калцификоване лезије (дијаметра 2.0 mm до 5 mm) (мерења се односе на балон дијаметра 3,0 mm)</t>
  </si>
  <si>
    <t>BKT19014</t>
  </si>
  <si>
    <t xml:space="preserve">НЕКОМПЛИЈАНТНИ балон катетери за ПОСТДИЛАТАЦИЈУ коронарних артерија са могућношћу притиска преко 30 аtm за резистентне – ригидне лезије (дијаметра 2,0 mm до 4,5 mm) (мерења се односе на балон дијаметра 3,0 mm) </t>
  </si>
  <si>
    <t>BKT19015</t>
  </si>
  <si>
    <t>МИКРОКАТЕТЕРИ за хроничне тоталне оклузије-ретроградни приступ</t>
  </si>
  <si>
    <t>BKT19024</t>
  </si>
  <si>
    <t>Хибридни коаксијални хидрофилни микрокатетер од волфрама за хроничне тоталне оклузије (ЦТО)</t>
  </si>
  <si>
    <t>BKT19016</t>
  </si>
  <si>
    <t>Микрокатетер са двоструким луменом</t>
  </si>
  <si>
    <t>BKT19017</t>
  </si>
  <si>
    <t>Аспирациони катетери – за мануелну аспирацију тромба</t>
  </si>
  <si>
    <t>BKT19018</t>
  </si>
  <si>
    <t>Коронарни балон катетери обложени леком</t>
  </si>
  <si>
    <t>BKT19025</t>
  </si>
  <si>
    <t>PTA периферни балон обложен леком – paclitaxel, ОТW систем</t>
  </si>
  <si>
    <t>BKT19019</t>
  </si>
  <si>
    <t>Балони за валвулопластику са ниским притиском пуцања</t>
  </si>
  <si>
    <t>BKT19020</t>
  </si>
  <si>
    <t>Балон за мерење пречника  преткоморске комуникације</t>
  </si>
  <si>
    <t>BKT19021</t>
  </si>
  <si>
    <t>Некомплијантни коронарни балон катетери са спиралном жицом за резистентне - ригидне лезије</t>
  </si>
  <si>
    <t>BKT19022</t>
  </si>
  <si>
    <t>Периферни балон катетери за перкутане интервенције на периферним артеријским крвним судовима</t>
  </si>
  <si>
    <t>BKT19026</t>
  </si>
  <si>
    <t>Периферни балон катетери за перкутане интервенције на подколеним артеријским судовима</t>
  </si>
  <si>
    <t>MEDTRONIC SRBIJA d.o.o.</t>
  </si>
  <si>
    <t>STARS MEDICAL d.o.o.</t>
  </si>
  <si>
    <t>VICOR d.o.o</t>
  </si>
  <si>
    <t>MEDICA LINEA PHARM d.o.o.</t>
  </si>
  <si>
    <t>BIOTEC MEDICAL d.o.o.</t>
  </si>
  <si>
    <t>APTUS d.o.o.</t>
  </si>
  <si>
    <t xml:space="preserve"> APTUS d.o.o.</t>
  </si>
  <si>
    <t xml:space="preserve"> GOSPER d.o.o.</t>
  </si>
  <si>
    <t>AUSTROLINE d.o.o.</t>
  </si>
  <si>
    <t>INTERFORTAS MEDICAL d.o.o</t>
  </si>
  <si>
    <t>Назив здравствене установе</t>
  </si>
  <si>
    <t>Балон катетери за 2019. годину</t>
  </si>
  <si>
    <t>404-1-110/19-6</t>
  </si>
  <si>
    <t>Укупно</t>
  </si>
  <si>
    <t>Назив набавке</t>
  </si>
  <si>
    <t>Број набавке</t>
  </si>
  <si>
    <t>Број партије</t>
  </si>
  <si>
    <t>Назив партије</t>
  </si>
  <si>
    <t>Шифра</t>
  </si>
  <si>
    <t>Предлог назива за електронску фактуру</t>
  </si>
  <si>
    <t>ЈЕДИНИЦА МЕРЕ</t>
  </si>
  <si>
    <t>ЈЕДИНИЧНА ЦЕНА</t>
  </si>
  <si>
    <t>Испоручилац</t>
  </si>
  <si>
    <t>Уговорено</t>
  </si>
  <si>
    <t>Испоручено</t>
  </si>
  <si>
    <t>Утрошено</t>
  </si>
  <si>
    <t>Балон катетери за предилатацију monorail дизајна (Rx) (дијаметра 2.0 и више mm) (мерења се односе на балон дијаметра 3.0 mm), Sprinter Legend RX Semicompliant Balloon Dilatation Catheter Model, Medtronic INC. SAD</t>
  </si>
  <si>
    <t>Балон катетери за предилатацију monorail дизајна (Rx), (дијаметра 1.5 mm и 1.25 mm) (мерења се односе на балон дијаметра 1,5 mm), Artimes Balloon Dilatation Catheter, BrosMed Medical Co., Ltd</t>
  </si>
  <si>
    <t xml:space="preserve">Балон катетери за предилатацију хроничне тоталне оклузије monorail дизајна (Rx), (дијаметра 1.2 mm и мање) (мерења се односе на балон најмањег доступног дијаметра), Artimes Balloon Dilatation Catheter, BrosMed Medical Co., Ltd </t>
  </si>
  <si>
    <t xml:space="preserve">НЕКОМПЛИЈАНТНИ балон катетери за ПОСТДИЛАТАЦИЈУ коронарних артерија (дијаметра 2.0 mm до 5 mm) (мерења се односе на балон дијаметра 3,0 mm), NC Quantum Apex PTCA Dilatation Catheter, Boston Scientific Corporation, SAD  </t>
  </si>
  <si>
    <t>НЕКОМПЛИЈАНТНИ нископрофилни балон катетери за ПОСТДИЛАТАЦИЈУ коронарних артерија (дијаметра 2.0 mm до 5 mm) (мерења се односе на балон дијаметра, NC Euphora Rapid Excange Balloon Dilatation Cathaer Model, Medtronic INC. SAD</t>
  </si>
  <si>
    <t>НЕКОМПЛИЈАНТНИ балон катетери за ПОСТДИЛАТАЦИЈУ коронарних артерија отпорни на већи притисак за тешке калцификоване лезије (дијаметра 2.0 mm до 5 mm) (мерења се односе на балон дијаметра 3,0 mm), Accuforce PTCA Balloon Dilatation Catheter,Terumo Corporation, Japan</t>
  </si>
  <si>
    <t>НЕКОМПЛИЈАНТНИ балон катетери за ПОСТДИЛАТАЦИЈУ коронарних артерија са могућношћу притиска преко 30 аtm за резистентне – ригидне лезије (дијаметра 2,0 mm до 4,5 mm) (мерења се односе на балон дијаметра 3,0 mm), OPN NC Super High Pressure PTCA Balloons,</t>
  </si>
  <si>
    <t>МИКРОКАТЕТЕРИ за хроничне тоталне оклузије-ретроградни приступ, Asahi Intecc Japan, Asahi Caravel Microcatheter</t>
  </si>
  <si>
    <t>Хибридни коаксијални хидрофилни микрокатетер од волфрама за хроничне тоталне оклузије (ЦТО), Asahi Corsair Pro Microcatheter, Asahi Intecc Japan / Asahi Intecc Japan</t>
  </si>
  <si>
    <t>Микрокатетер са двоструким луменом, Аsahi Intecc Japan, Asahi Sasuke</t>
  </si>
  <si>
    <t>Аспирациони катетери – за мануелну аспирацију тромба, Aspiron - Aspiration Catheter, Meril Life Sciences Pvt., Ltd.</t>
  </si>
  <si>
    <t>Коронарни балон катетери обложени леком, Magic Touch® Sirolimus Coated Balloon, Envision Scientific Pvt.Ltd</t>
  </si>
  <si>
    <t>PTA периферни балон обложен леком – paclitaxel, ОТW систем, Passeo-18 Lux, BIOTRONIK AG</t>
  </si>
  <si>
    <t>Балони за валвулопластику са ниским притиском пуцања, Balton Valvuloplasty Catheter, Balton, Poljska</t>
  </si>
  <si>
    <t>Балон за мерење пречника  преткоморске комуникације, Amplatzer Sizing Balloon II, AGA Medical Corporation</t>
  </si>
  <si>
    <t>Некомплијантни коронарни балон катетери са спиралном жицом за резистентне - ригидне лезије, AngioSculpt PTCA , BIOTRONIK AG</t>
  </si>
  <si>
    <t xml:space="preserve">Периферни балон катетери за перкутане интервенције на периферним артеријским крвним судовима, ADMIRAL XTREME, SBI </t>
  </si>
  <si>
    <t xml:space="preserve">Периферни балон катетери за перкутане интервенције на подколеним артеријским судовима, iVascular OCEANUS14, LIFE VASCULAR DEVICES (LVD) BIOTECH S.L.                                          </t>
  </si>
  <si>
    <t>комад</t>
  </si>
  <si>
    <t>Неосигурана лица</t>
  </si>
  <si>
    <t>Осигурана лица</t>
  </si>
  <si>
    <t>Април</t>
  </si>
  <si>
    <t xml:space="preserve">Мај </t>
  </si>
  <si>
    <t>Јун</t>
  </si>
  <si>
    <t>Јул</t>
  </si>
  <si>
    <t>Август</t>
  </si>
</sst>
</file>

<file path=xl/styles.xml><?xml version="1.0" encoding="utf-8"?>
<styleSheet xmlns="http://schemas.openxmlformats.org/spreadsheetml/2006/main">
  <numFmts count="4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* #,##0\ &quot;din.&quot;_-;\-* #,##0\ &quot;din.&quot;_-;_-* &quot;-&quot;\ &quot;din.&quot;_-;_-@_-"/>
    <numFmt numFmtId="195" formatCode="_-* #,##0.00\ &quot;din.&quot;_-;\-* #,##0.00\ &quot;din.&quot;_-;_-* &quot;-&quot;??\ &quot;din.&quot;_-;_-@_-"/>
  </numFmts>
  <fonts count="6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6" fillId="3" borderId="0" applyNumberFormat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0" fontId="0" fillId="6" borderId="0" applyNumberFormat="0" applyBorder="0" applyAlignment="0" applyProtection="0"/>
    <xf numFmtId="0" fontId="6" fillId="7" borderId="0" applyNumberFormat="0" applyBorder="0" applyAlignment="0" applyProtection="0"/>
    <xf numFmtId="0" fontId="0" fillId="8" borderId="0" applyNumberFormat="0" applyBorder="0" applyAlignment="0" applyProtection="0"/>
    <xf numFmtId="0" fontId="6" fillId="9" borderId="0" applyNumberFormat="0" applyBorder="0" applyAlignment="0" applyProtection="0"/>
    <xf numFmtId="0" fontId="0" fillId="10" borderId="0" applyNumberFormat="0" applyBorder="0" applyAlignment="0" applyProtection="0"/>
    <xf numFmtId="0" fontId="6" fillId="11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6" fillId="17" borderId="0" applyNumberFormat="0" applyBorder="0" applyAlignment="0" applyProtection="0"/>
    <xf numFmtId="0" fontId="0" fillId="18" borderId="0" applyNumberFormat="0" applyBorder="0" applyAlignment="0" applyProtection="0"/>
    <xf numFmtId="0" fontId="6" fillId="19" borderId="0" applyNumberFormat="0" applyBorder="0" applyAlignment="0" applyProtection="0"/>
    <xf numFmtId="0" fontId="0" fillId="20" borderId="0" applyNumberFormat="0" applyBorder="0" applyAlignment="0" applyProtection="0"/>
    <xf numFmtId="0" fontId="6" fillId="9" borderId="0" applyNumberFormat="0" applyBorder="0" applyAlignment="0" applyProtection="0"/>
    <xf numFmtId="0" fontId="0" fillId="21" borderId="0" applyNumberFormat="0" applyBorder="0" applyAlignment="0" applyProtection="0"/>
    <xf numFmtId="0" fontId="6" fillId="15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  <xf numFmtId="0" fontId="40" fillId="24" borderId="0" applyNumberFormat="0" applyBorder="0" applyAlignment="0" applyProtection="0"/>
    <xf numFmtId="0" fontId="7" fillId="25" borderId="0" applyNumberFormat="0" applyBorder="0" applyAlignment="0" applyProtection="0"/>
    <xf numFmtId="0" fontId="40" fillId="26" borderId="0" applyNumberFormat="0" applyBorder="0" applyAlignment="0" applyProtection="0"/>
    <xf numFmtId="0" fontId="7" fillId="17" borderId="0" applyNumberFormat="0" applyBorder="0" applyAlignment="0" applyProtection="0"/>
    <xf numFmtId="0" fontId="40" fillId="27" borderId="0" applyNumberFormat="0" applyBorder="0" applyAlignment="0" applyProtection="0"/>
    <xf numFmtId="0" fontId="7" fillId="19" borderId="0" applyNumberFormat="0" applyBorder="0" applyAlignment="0" applyProtection="0"/>
    <xf numFmtId="0" fontId="40" fillId="28" borderId="0" applyNumberFormat="0" applyBorder="0" applyAlignment="0" applyProtection="0"/>
    <xf numFmtId="0" fontId="7" fillId="29" borderId="0" applyNumberFormat="0" applyBorder="0" applyAlignment="0" applyProtection="0"/>
    <xf numFmtId="0" fontId="40" fillId="30" borderId="0" applyNumberFormat="0" applyBorder="0" applyAlignment="0" applyProtection="0"/>
    <xf numFmtId="0" fontId="7" fillId="31" borderId="0" applyNumberFormat="0" applyBorder="0" applyAlignment="0" applyProtection="0"/>
    <xf numFmtId="0" fontId="40" fillId="32" borderId="0" applyNumberFormat="0" applyBorder="0" applyAlignment="0" applyProtection="0"/>
    <xf numFmtId="0" fontId="7" fillId="33" borderId="0" applyNumberFormat="0" applyBorder="0" applyAlignment="0" applyProtection="0"/>
    <xf numFmtId="0" fontId="40" fillId="34" borderId="0" applyNumberFormat="0" applyBorder="0" applyAlignment="0" applyProtection="0"/>
    <xf numFmtId="0" fontId="7" fillId="35" borderId="0" applyNumberFormat="0" applyBorder="0" applyAlignment="0" applyProtection="0"/>
    <xf numFmtId="0" fontId="40" fillId="36" borderId="0" applyNumberFormat="0" applyBorder="0" applyAlignment="0" applyProtection="0"/>
    <xf numFmtId="0" fontId="7" fillId="37" borderId="0" applyNumberFormat="0" applyBorder="0" applyAlignment="0" applyProtection="0"/>
    <xf numFmtId="0" fontId="40" fillId="38" borderId="0" applyNumberFormat="0" applyBorder="0" applyAlignment="0" applyProtection="0"/>
    <xf numFmtId="0" fontId="7" fillId="39" borderId="0" applyNumberFormat="0" applyBorder="0" applyAlignment="0" applyProtection="0"/>
    <xf numFmtId="0" fontId="40" fillId="40" borderId="0" applyNumberFormat="0" applyBorder="0" applyAlignment="0" applyProtection="0"/>
    <xf numFmtId="0" fontId="7" fillId="29" borderId="0" applyNumberFormat="0" applyBorder="0" applyAlignment="0" applyProtection="0"/>
    <xf numFmtId="0" fontId="40" fillId="41" borderId="0" applyNumberFormat="0" applyBorder="0" applyAlignment="0" applyProtection="0"/>
    <xf numFmtId="0" fontId="7" fillId="31" borderId="0" applyNumberFormat="0" applyBorder="0" applyAlignment="0" applyProtection="0"/>
    <xf numFmtId="0" fontId="40" fillId="42" borderId="0" applyNumberFormat="0" applyBorder="0" applyAlignment="0" applyProtection="0"/>
    <xf numFmtId="0" fontId="7" fillId="43" borderId="0" applyNumberFormat="0" applyBorder="0" applyAlignment="0" applyProtection="0"/>
    <xf numFmtId="0" fontId="41" fillId="44" borderId="0" applyNumberFormat="0" applyBorder="0" applyAlignment="0" applyProtection="0"/>
    <xf numFmtId="0" fontId="8" fillId="5" borderId="0" applyNumberFormat="0" applyBorder="0" applyAlignment="0" applyProtection="0"/>
    <xf numFmtId="0" fontId="42" fillId="45" borderId="1" applyNumberFormat="0" applyAlignment="0" applyProtection="0"/>
    <xf numFmtId="0" fontId="9" fillId="46" borderId="2" applyNumberFormat="0" applyAlignment="0" applyProtection="0"/>
    <xf numFmtId="0" fontId="43" fillId="47" borderId="3" applyNumberFormat="0" applyAlignment="0" applyProtection="0"/>
    <xf numFmtId="0" fontId="10" fillId="48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2" fillId="7" borderId="0" applyNumberFormat="0" applyBorder="0" applyAlignment="0" applyProtection="0"/>
    <xf numFmtId="0" fontId="47" fillId="0" borderId="5" applyNumberFormat="0" applyFill="0" applyAlignment="0" applyProtection="0"/>
    <xf numFmtId="0" fontId="13" fillId="0" borderId="6" applyNumberFormat="0" applyFill="0" applyAlignment="0" applyProtection="0"/>
    <xf numFmtId="0" fontId="48" fillId="0" borderId="7" applyNumberFormat="0" applyFill="0" applyAlignment="0" applyProtection="0"/>
    <xf numFmtId="0" fontId="14" fillId="0" borderId="8" applyNumberFormat="0" applyFill="0" applyAlignment="0" applyProtection="0"/>
    <xf numFmtId="0" fontId="49" fillId="0" borderId="9" applyNumberFormat="0" applyFill="0" applyAlignment="0" applyProtection="0"/>
    <xf numFmtId="0" fontId="15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50" borderId="1" applyNumberFormat="0" applyAlignment="0" applyProtection="0"/>
    <xf numFmtId="0" fontId="16" fillId="13" borderId="2" applyNumberFormat="0" applyAlignment="0" applyProtection="0"/>
    <xf numFmtId="0" fontId="52" fillId="0" borderId="11" applyNumberFormat="0" applyFill="0" applyAlignment="0" applyProtection="0"/>
    <xf numFmtId="0" fontId="17" fillId="0" borderId="12" applyNumberFormat="0" applyFill="0" applyAlignment="0" applyProtection="0"/>
    <xf numFmtId="0" fontId="53" fillId="51" borderId="0" applyNumberFormat="0" applyBorder="0" applyAlignment="0" applyProtection="0"/>
    <xf numFmtId="0" fontId="18" fillId="5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53" borderId="13" applyNumberFormat="0" applyFont="0" applyAlignment="0" applyProtection="0"/>
    <xf numFmtId="0" fontId="3" fillId="54" borderId="14" applyNumberFormat="0" applyFont="0" applyAlignment="0" applyProtection="0"/>
    <xf numFmtId="0" fontId="54" fillId="45" borderId="15" applyNumberFormat="0" applyAlignment="0" applyProtection="0"/>
    <xf numFmtId="0" fontId="19" fillId="46" borderId="16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20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 wrapText="1"/>
    </xf>
    <xf numFmtId="4" fontId="58" fillId="0" borderId="19" xfId="0" applyNumberFormat="1" applyFont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55" borderId="19" xfId="0" applyNumberFormat="1" applyFont="1" applyFill="1" applyBorder="1" applyAlignment="1">
      <alignment horizontal="center" vertical="center" wrapText="1"/>
    </xf>
    <xf numFmtId="0" fontId="5" fillId="56" borderId="20" xfId="96" applyFont="1" applyFill="1" applyBorder="1" applyAlignment="1">
      <alignment horizontal="center" vertical="center" wrapText="1"/>
      <protection/>
    </xf>
    <xf numFmtId="0" fontId="5" fillId="56" borderId="20" xfId="96" applyFont="1" applyFill="1" applyBorder="1" applyAlignment="1" applyProtection="1">
      <alignment horizontal="center" vertical="center" wrapText="1"/>
      <protection/>
    </xf>
    <xf numFmtId="0" fontId="59" fillId="2" borderId="20" xfId="0" applyFont="1" applyFill="1" applyBorder="1" applyAlignment="1">
      <alignment horizontal="center" vertical="center" wrapText="1"/>
    </xf>
    <xf numFmtId="0" fontId="59" fillId="12" borderId="20" xfId="0" applyFont="1" applyFill="1" applyBorder="1" applyAlignment="1">
      <alignment horizontal="center" vertical="center" wrapText="1"/>
    </xf>
    <xf numFmtId="0" fontId="59" fillId="8" borderId="20" xfId="0" applyFont="1" applyFill="1" applyBorder="1" applyAlignment="1">
      <alignment horizontal="center" vertical="center" wrapText="1"/>
    </xf>
    <xf numFmtId="0" fontId="59" fillId="56" borderId="20" xfId="0" applyFont="1" applyFill="1" applyBorder="1" applyAlignment="1">
      <alignment horizontal="center" vertical="center" wrapText="1"/>
    </xf>
    <xf numFmtId="0" fontId="3" fillId="0" borderId="19" xfId="93" applyFont="1" applyFill="1" applyBorder="1" applyAlignment="1">
      <alignment horizontal="center" vertical="center" wrapText="1"/>
      <protection/>
    </xf>
    <xf numFmtId="0" fontId="3" fillId="0" borderId="19" xfId="93" applyFont="1" applyBorder="1" applyAlignment="1">
      <alignment horizontal="center" vertical="center" wrapText="1"/>
      <protection/>
    </xf>
    <xf numFmtId="0" fontId="3" fillId="0" borderId="19" xfId="93" applyFont="1" applyBorder="1" applyAlignment="1">
      <alignment horizontal="center" vertical="center" wrapText="1"/>
      <protection/>
    </xf>
    <xf numFmtId="0" fontId="3" fillId="55" borderId="19" xfId="93" applyFont="1" applyFill="1" applyBorder="1" applyAlignment="1">
      <alignment horizontal="center" vertical="center" wrapText="1"/>
      <protection/>
    </xf>
    <xf numFmtId="0" fontId="3" fillId="0" borderId="19" xfId="97" applyFont="1" applyFill="1" applyBorder="1" applyAlignment="1">
      <alignment horizontal="center" vertical="center" wrapText="1"/>
      <protection/>
    </xf>
    <xf numFmtId="4" fontId="3" fillId="0" borderId="19" xfId="97" applyNumberFormat="1" applyFont="1" applyFill="1" applyBorder="1" applyAlignment="1">
      <alignment horizontal="center" vertical="center" wrapText="1"/>
      <protection/>
    </xf>
    <xf numFmtId="0" fontId="0" fillId="0" borderId="19" xfId="0" applyFill="1" applyBorder="1" applyAlignment="1">
      <alignment horizontal="center" vertical="center"/>
    </xf>
    <xf numFmtId="0" fontId="59" fillId="12" borderId="21" xfId="0" applyFont="1" applyFill="1" applyBorder="1" applyAlignment="1">
      <alignment horizontal="center" vertical="center" wrapText="1"/>
    </xf>
    <xf numFmtId="0" fontId="59" fillId="8" borderId="21" xfId="0" applyFont="1" applyFill="1" applyBorder="1" applyAlignment="1">
      <alignment horizontal="center" vertical="center" wrapText="1"/>
    </xf>
    <xf numFmtId="0" fontId="59" fillId="56" borderId="21" xfId="0" applyFont="1" applyFill="1" applyBorder="1" applyAlignment="1">
      <alignment horizontal="center" vertical="center" wrapText="1"/>
    </xf>
    <xf numFmtId="0" fontId="59" fillId="2" borderId="19" xfId="0" applyFont="1" applyFill="1" applyBorder="1" applyAlignment="1">
      <alignment horizontal="center" vertical="center" wrapText="1"/>
    </xf>
    <xf numFmtId="0" fontId="2" fillId="0" borderId="19" xfId="97" applyFont="1" applyFill="1" applyBorder="1" applyAlignment="1">
      <alignment horizontal="center" vertical="center" wrapText="1"/>
      <protection/>
    </xf>
    <xf numFmtId="0" fontId="0" fillId="0" borderId="19" xfId="0" applyBorder="1" applyAlignment="1" applyProtection="1">
      <alignment horizontal="left" vertical="center"/>
      <protection locked="0"/>
    </xf>
    <xf numFmtId="3" fontId="0" fillId="0" borderId="19" xfId="0" applyNumberFormat="1" applyBorder="1" applyAlignment="1" applyProtection="1">
      <alignment/>
      <protection locked="0"/>
    </xf>
    <xf numFmtId="0" fontId="56" fillId="56" borderId="22" xfId="0" applyFont="1" applyFill="1" applyBorder="1" applyAlignment="1">
      <alignment horizontal="center" vertical="center" wrapText="1"/>
    </xf>
    <xf numFmtId="0" fontId="56" fillId="56" borderId="23" xfId="0" applyFont="1" applyFill="1" applyBorder="1" applyAlignment="1">
      <alignment horizontal="center" vertical="center" wrapText="1"/>
    </xf>
    <xf numFmtId="0" fontId="59" fillId="2" borderId="22" xfId="0" applyFont="1" applyFill="1" applyBorder="1" applyAlignment="1">
      <alignment horizontal="center" vertical="center" wrapText="1"/>
    </xf>
    <xf numFmtId="0" fontId="59" fillId="2" borderId="23" xfId="0" applyFont="1" applyFill="1" applyBorder="1" applyAlignment="1">
      <alignment horizontal="center" vertical="center" wrapText="1"/>
    </xf>
    <xf numFmtId="0" fontId="59" fillId="2" borderId="24" xfId="0" applyFont="1" applyFill="1" applyBorder="1" applyAlignment="1">
      <alignment horizontal="center" vertical="center" wrapText="1"/>
    </xf>
    <xf numFmtId="0" fontId="59" fillId="12" borderId="19" xfId="0" applyFont="1" applyFill="1" applyBorder="1" applyAlignment="1">
      <alignment horizontal="center" vertical="center" wrapText="1"/>
    </xf>
    <xf numFmtId="0" fontId="59" fillId="8" borderId="19" xfId="0" applyFont="1" applyFill="1" applyBorder="1" applyAlignment="1">
      <alignment horizontal="center" vertical="center" wrapText="1"/>
    </xf>
    <xf numFmtId="0" fontId="59" fillId="56" borderId="19" xfId="0" applyFont="1" applyFill="1" applyBorder="1" applyAlignment="1">
      <alignment horizontal="center" vertical="center" wrapText="1"/>
    </xf>
    <xf numFmtId="0" fontId="56" fillId="2" borderId="22" xfId="0" applyFont="1" applyFill="1" applyBorder="1" applyAlignment="1">
      <alignment horizontal="center" vertical="center" wrapText="1"/>
    </xf>
    <xf numFmtId="0" fontId="56" fillId="2" borderId="23" xfId="0" applyFont="1" applyFill="1" applyBorder="1" applyAlignment="1">
      <alignment horizontal="center" vertical="center" wrapText="1"/>
    </xf>
    <xf numFmtId="0" fontId="56" fillId="2" borderId="24" xfId="0" applyFont="1" applyFill="1" applyBorder="1" applyAlignment="1">
      <alignment horizontal="center" vertical="center" wrapText="1"/>
    </xf>
    <xf numFmtId="0" fontId="56" fillId="12" borderId="22" xfId="0" applyFont="1" applyFill="1" applyBorder="1" applyAlignment="1">
      <alignment horizontal="center" vertical="center" wrapText="1"/>
    </xf>
    <xf numFmtId="0" fontId="56" fillId="12" borderId="23" xfId="0" applyFont="1" applyFill="1" applyBorder="1" applyAlignment="1">
      <alignment horizontal="center" vertical="center" wrapText="1"/>
    </xf>
    <xf numFmtId="0" fontId="56" fillId="12" borderId="24" xfId="0" applyFont="1" applyFill="1" applyBorder="1" applyAlignment="1">
      <alignment horizontal="center" vertical="center" wrapText="1"/>
    </xf>
    <xf numFmtId="0" fontId="56" fillId="8" borderId="22" xfId="0" applyFont="1" applyFill="1" applyBorder="1" applyAlignment="1">
      <alignment horizontal="center" vertical="center" wrapText="1"/>
    </xf>
    <xf numFmtId="0" fontId="56" fillId="8" borderId="23" xfId="0" applyFont="1" applyFill="1" applyBorder="1" applyAlignment="1">
      <alignment horizontal="center" vertical="center" wrapText="1"/>
    </xf>
    <xf numFmtId="0" fontId="56" fillId="8" borderId="24" xfId="0" applyFont="1" applyFill="1" applyBorder="1" applyAlignment="1">
      <alignment horizontal="center" vertical="center" wrapText="1"/>
    </xf>
    <xf numFmtId="0" fontId="59" fillId="2" borderId="21" xfId="0" applyFont="1" applyFill="1" applyBorder="1" applyAlignment="1">
      <alignment horizontal="center" vertical="center" wrapText="1"/>
    </xf>
    <xf numFmtId="0" fontId="59" fillId="2" borderId="19" xfId="0" applyFont="1" applyFill="1" applyBorder="1" applyAlignment="1">
      <alignment horizontal="center" vertical="center" wrapText="1"/>
    </xf>
    <xf numFmtId="3" fontId="0" fillId="0" borderId="19" xfId="0" applyNumberFormat="1" applyFont="1" applyBorder="1" applyAlignment="1" applyProtection="1">
      <alignment horizontal="center" vertical="center"/>
      <protection locked="0"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 5" xfId="95"/>
    <cellStyle name="Normal_Priznto djuture" xfId="96"/>
    <cellStyle name="Normal_Sheet1" xfId="97"/>
    <cellStyle name="Note" xfId="98"/>
    <cellStyle name="Note 2" xfId="99"/>
    <cellStyle name="Output" xfId="100"/>
    <cellStyle name="Output 2" xfId="101"/>
    <cellStyle name="Percent" xfId="102"/>
    <cellStyle name="Title" xfId="103"/>
    <cellStyle name="Title 2" xfId="104"/>
    <cellStyle name="Total" xfId="105"/>
    <cellStyle name="Total 2" xfId="106"/>
    <cellStyle name="Warning Text" xfId="107"/>
    <cellStyle name="Warning Text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tabSelected="1" zoomScalePageLayoutView="0" workbookViewId="0" topLeftCell="U1">
      <selection activeCell="AE5" sqref="AE5"/>
    </sheetView>
  </sheetViews>
  <sheetFormatPr defaultColWidth="9.140625" defaultRowHeight="12.75"/>
  <cols>
    <col min="1" max="1" width="28.8515625" style="0" customWidth="1"/>
    <col min="2" max="2" width="30.7109375" style="0" bestFit="1" customWidth="1"/>
    <col min="3" max="3" width="15.7109375" style="0" customWidth="1"/>
    <col min="4" max="4" width="7.8515625" style="0" customWidth="1"/>
    <col min="5" max="5" width="38.421875" style="0" customWidth="1"/>
    <col min="6" max="6" width="11.7109375" style="0" customWidth="1"/>
    <col min="7" max="7" width="40.421875" style="0" customWidth="1"/>
    <col min="8" max="8" width="15.421875" style="0" bestFit="1" customWidth="1"/>
    <col min="9" max="9" width="16.421875" style="0" bestFit="1" customWidth="1"/>
    <col min="10" max="10" width="28.57421875" style="0" bestFit="1" customWidth="1"/>
    <col min="11" max="11" width="18.7109375" style="0" customWidth="1"/>
    <col min="12" max="14" width="15.140625" style="0" customWidth="1"/>
    <col min="15" max="15" width="19.00390625" style="0" customWidth="1"/>
    <col min="16" max="18" width="15.140625" style="0" customWidth="1"/>
    <col min="19" max="19" width="16.8515625" style="0" customWidth="1"/>
    <col min="20" max="21" width="15.140625" style="0" customWidth="1"/>
    <col min="22" max="30" width="13.28125" style="0" customWidth="1"/>
    <col min="31" max="31" width="16.421875" style="0" customWidth="1"/>
    <col min="32" max="32" width="13.28125" style="0" customWidth="1"/>
    <col min="33" max="33" width="13.7109375" style="0" customWidth="1"/>
    <col min="34" max="34" width="12.7109375" style="0" customWidth="1"/>
  </cols>
  <sheetData>
    <row r="1" spans="11:34" ht="12.75" customHeight="1">
      <c r="K1" s="41" t="s">
        <v>84</v>
      </c>
      <c r="L1" s="42"/>
      <c r="M1" s="42"/>
      <c r="N1" s="43"/>
      <c r="O1" s="44" t="s">
        <v>85</v>
      </c>
      <c r="P1" s="45"/>
      <c r="Q1" s="45"/>
      <c r="R1" s="46"/>
      <c r="S1" s="47" t="s">
        <v>86</v>
      </c>
      <c r="T1" s="48"/>
      <c r="U1" s="48"/>
      <c r="V1" s="49"/>
      <c r="W1" s="41" t="s">
        <v>87</v>
      </c>
      <c r="X1" s="42"/>
      <c r="Y1" s="42"/>
      <c r="Z1" s="43"/>
      <c r="AA1" s="44" t="s">
        <v>88</v>
      </c>
      <c r="AB1" s="45"/>
      <c r="AC1" s="45"/>
      <c r="AD1" s="46"/>
      <c r="AE1" s="33" t="s">
        <v>50</v>
      </c>
      <c r="AF1" s="34"/>
      <c r="AG1" s="34"/>
      <c r="AH1" s="34"/>
    </row>
    <row r="2" spans="11:34" ht="24">
      <c r="K2" s="29" t="s">
        <v>82</v>
      </c>
      <c r="L2" s="35" t="s">
        <v>83</v>
      </c>
      <c r="M2" s="36"/>
      <c r="N2" s="37"/>
      <c r="O2" s="26" t="s">
        <v>82</v>
      </c>
      <c r="P2" s="38" t="s">
        <v>83</v>
      </c>
      <c r="Q2" s="38"/>
      <c r="R2" s="38"/>
      <c r="S2" s="27" t="s">
        <v>82</v>
      </c>
      <c r="T2" s="39" t="s">
        <v>83</v>
      </c>
      <c r="U2" s="39"/>
      <c r="V2" s="39"/>
      <c r="W2" s="50" t="s">
        <v>82</v>
      </c>
      <c r="X2" s="51" t="s">
        <v>83</v>
      </c>
      <c r="Y2" s="51"/>
      <c r="Z2" s="51"/>
      <c r="AA2" s="26" t="s">
        <v>82</v>
      </c>
      <c r="AB2" s="38" t="s">
        <v>83</v>
      </c>
      <c r="AC2" s="38"/>
      <c r="AD2" s="38"/>
      <c r="AE2" s="28" t="s">
        <v>82</v>
      </c>
      <c r="AF2" s="40" t="s">
        <v>83</v>
      </c>
      <c r="AG2" s="40"/>
      <c r="AH2" s="40"/>
    </row>
    <row r="3" spans="1:34" ht="24">
      <c r="A3" s="13" t="s">
        <v>47</v>
      </c>
      <c r="B3" s="13" t="s">
        <v>51</v>
      </c>
      <c r="C3" s="13" t="s">
        <v>52</v>
      </c>
      <c r="D3" s="13" t="s">
        <v>53</v>
      </c>
      <c r="E3" s="13" t="s">
        <v>54</v>
      </c>
      <c r="F3" s="13" t="s">
        <v>55</v>
      </c>
      <c r="G3" s="14" t="s">
        <v>56</v>
      </c>
      <c r="H3" s="14" t="s">
        <v>57</v>
      </c>
      <c r="I3" s="14" t="s">
        <v>58</v>
      </c>
      <c r="J3" s="14" t="s">
        <v>59</v>
      </c>
      <c r="K3" s="15" t="s">
        <v>60</v>
      </c>
      <c r="L3" s="15" t="s">
        <v>60</v>
      </c>
      <c r="M3" s="15" t="s">
        <v>61</v>
      </c>
      <c r="N3" s="15" t="s">
        <v>62</v>
      </c>
      <c r="O3" s="16" t="s">
        <v>60</v>
      </c>
      <c r="P3" s="16" t="s">
        <v>60</v>
      </c>
      <c r="Q3" s="16" t="s">
        <v>61</v>
      </c>
      <c r="R3" s="16" t="s">
        <v>62</v>
      </c>
      <c r="S3" s="17" t="s">
        <v>60</v>
      </c>
      <c r="T3" s="17" t="s">
        <v>60</v>
      </c>
      <c r="U3" s="17" t="s">
        <v>61</v>
      </c>
      <c r="V3" s="17" t="s">
        <v>62</v>
      </c>
      <c r="W3" s="15" t="s">
        <v>60</v>
      </c>
      <c r="X3" s="15" t="s">
        <v>60</v>
      </c>
      <c r="Y3" s="15" t="s">
        <v>61</v>
      </c>
      <c r="Z3" s="15" t="s">
        <v>62</v>
      </c>
      <c r="AA3" s="16" t="s">
        <v>60</v>
      </c>
      <c r="AB3" s="16" t="s">
        <v>60</v>
      </c>
      <c r="AC3" s="16" t="s">
        <v>61</v>
      </c>
      <c r="AD3" s="16" t="s">
        <v>62</v>
      </c>
      <c r="AE3" s="18" t="s">
        <v>60</v>
      </c>
      <c r="AF3" s="18" t="s">
        <v>60</v>
      </c>
      <c r="AG3" s="18" t="s">
        <v>61</v>
      </c>
      <c r="AH3" s="18" t="s">
        <v>62</v>
      </c>
    </row>
    <row r="4" spans="1:34" ht="76.5">
      <c r="A4" s="31"/>
      <c r="B4" s="25" t="s">
        <v>48</v>
      </c>
      <c r="C4" s="25" t="s">
        <v>49</v>
      </c>
      <c r="D4" s="23">
        <v>1</v>
      </c>
      <c r="E4" s="1" t="s">
        <v>2</v>
      </c>
      <c r="F4" s="30" t="s">
        <v>1</v>
      </c>
      <c r="G4" s="23" t="s">
        <v>63</v>
      </c>
      <c r="H4" s="23" t="s">
        <v>81</v>
      </c>
      <c r="I4" s="24">
        <v>3675</v>
      </c>
      <c r="J4" s="5" t="s">
        <v>37</v>
      </c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52">
        <f>K4+O4+S4+W4+AA4</f>
        <v>0</v>
      </c>
      <c r="AF4" s="52">
        <f>L4+P4+T4+X4+AB4</f>
        <v>0</v>
      </c>
      <c r="AG4" s="52">
        <f>M4+Q4+U4+Y4+AC4</f>
        <v>0</v>
      </c>
      <c r="AH4" s="52">
        <f>N4+R4+V4+Z4+AD4</f>
        <v>0</v>
      </c>
    </row>
    <row r="5" spans="1:34" ht="63.75">
      <c r="A5" s="31"/>
      <c r="B5" s="25" t="s">
        <v>48</v>
      </c>
      <c r="C5" s="25" t="s">
        <v>49</v>
      </c>
      <c r="D5" s="3">
        <v>2</v>
      </c>
      <c r="E5" s="1" t="s">
        <v>4</v>
      </c>
      <c r="F5" s="2" t="s">
        <v>3</v>
      </c>
      <c r="G5" s="19" t="s">
        <v>64</v>
      </c>
      <c r="H5" s="23" t="s">
        <v>81</v>
      </c>
      <c r="I5" s="9">
        <v>3905</v>
      </c>
      <c r="J5" s="2" t="s">
        <v>38</v>
      </c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52">
        <f aca="true" t="shared" si="0" ref="AE5:AE21">K5+O5+S5+W5+AA5</f>
        <v>0</v>
      </c>
      <c r="AF5" s="52">
        <f aca="true" t="shared" si="1" ref="AF5:AF21">L5+P5+T5+X5+AB5</f>
        <v>0</v>
      </c>
      <c r="AG5" s="52">
        <f aca="true" t="shared" si="2" ref="AG5:AG21">M5+Q5+U5+Y5+AC5</f>
        <v>0</v>
      </c>
      <c r="AH5" s="52">
        <f aca="true" t="shared" si="3" ref="AH5:AH21">N5+R5+V5+Z5+AD5</f>
        <v>0</v>
      </c>
    </row>
    <row r="6" spans="1:34" ht="76.5">
      <c r="A6" s="31"/>
      <c r="B6" s="25" t="s">
        <v>48</v>
      </c>
      <c r="C6" s="25" t="s">
        <v>49</v>
      </c>
      <c r="D6" s="1">
        <v>3</v>
      </c>
      <c r="E6" s="1" t="s">
        <v>6</v>
      </c>
      <c r="F6" s="2" t="s">
        <v>5</v>
      </c>
      <c r="G6" s="19" t="s">
        <v>65</v>
      </c>
      <c r="H6" s="23" t="s">
        <v>81</v>
      </c>
      <c r="I6" s="10">
        <v>6111</v>
      </c>
      <c r="J6" s="2" t="s">
        <v>38</v>
      </c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52">
        <f t="shared" si="0"/>
        <v>0</v>
      </c>
      <c r="AF6" s="52">
        <f t="shared" si="1"/>
        <v>0</v>
      </c>
      <c r="AG6" s="52">
        <f t="shared" si="2"/>
        <v>0</v>
      </c>
      <c r="AH6" s="52">
        <f t="shared" si="3"/>
        <v>0</v>
      </c>
    </row>
    <row r="7" spans="1:34" ht="76.5">
      <c r="A7" s="31"/>
      <c r="B7" s="25" t="s">
        <v>48</v>
      </c>
      <c r="C7" s="25" t="s">
        <v>49</v>
      </c>
      <c r="D7" s="1">
        <v>4</v>
      </c>
      <c r="E7" s="1" t="s">
        <v>8</v>
      </c>
      <c r="F7" s="2" t="s">
        <v>7</v>
      </c>
      <c r="G7" s="19" t="s">
        <v>66</v>
      </c>
      <c r="H7" s="23" t="s">
        <v>81</v>
      </c>
      <c r="I7" s="10">
        <v>4250</v>
      </c>
      <c r="J7" s="2" t="s">
        <v>39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52">
        <f t="shared" si="0"/>
        <v>0</v>
      </c>
      <c r="AF7" s="52">
        <f t="shared" si="1"/>
        <v>0</v>
      </c>
      <c r="AG7" s="52">
        <f t="shared" si="2"/>
        <v>0</v>
      </c>
      <c r="AH7" s="52">
        <f t="shared" si="3"/>
        <v>0</v>
      </c>
    </row>
    <row r="8" spans="1:34" ht="76.5">
      <c r="A8" s="31"/>
      <c r="B8" s="25" t="s">
        <v>48</v>
      </c>
      <c r="C8" s="25" t="s">
        <v>49</v>
      </c>
      <c r="D8" s="3">
        <v>5</v>
      </c>
      <c r="E8" s="3" t="s">
        <v>10</v>
      </c>
      <c r="F8" s="2" t="s">
        <v>9</v>
      </c>
      <c r="G8" s="20" t="s">
        <v>67</v>
      </c>
      <c r="H8" s="23" t="s">
        <v>81</v>
      </c>
      <c r="I8" s="11">
        <v>8200</v>
      </c>
      <c r="J8" s="5" t="s">
        <v>37</v>
      </c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52">
        <f t="shared" si="0"/>
        <v>0</v>
      </c>
      <c r="AF8" s="52">
        <f t="shared" si="1"/>
        <v>0</v>
      </c>
      <c r="AG8" s="52">
        <f t="shared" si="2"/>
        <v>0</v>
      </c>
      <c r="AH8" s="52">
        <f t="shared" si="3"/>
        <v>0</v>
      </c>
    </row>
    <row r="9" spans="1:34" ht="89.25">
      <c r="A9" s="31"/>
      <c r="B9" s="25" t="s">
        <v>48</v>
      </c>
      <c r="C9" s="25" t="s">
        <v>49</v>
      </c>
      <c r="D9" s="3">
        <v>6</v>
      </c>
      <c r="E9" s="3" t="s">
        <v>12</v>
      </c>
      <c r="F9" s="2" t="s">
        <v>11</v>
      </c>
      <c r="G9" s="20" t="s">
        <v>68</v>
      </c>
      <c r="H9" s="23" t="s">
        <v>81</v>
      </c>
      <c r="I9" s="11">
        <v>8200</v>
      </c>
      <c r="J9" s="5" t="s">
        <v>40</v>
      </c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52">
        <f t="shared" si="0"/>
        <v>0</v>
      </c>
      <c r="AF9" s="52">
        <f t="shared" si="1"/>
        <v>0</v>
      </c>
      <c r="AG9" s="52">
        <f t="shared" si="2"/>
        <v>0</v>
      </c>
      <c r="AH9" s="52">
        <f t="shared" si="3"/>
        <v>0</v>
      </c>
    </row>
    <row r="10" spans="1:34" ht="89.25">
      <c r="A10" s="31"/>
      <c r="B10" s="25" t="s">
        <v>48</v>
      </c>
      <c r="C10" s="25" t="s">
        <v>49</v>
      </c>
      <c r="D10" s="6">
        <v>7</v>
      </c>
      <c r="E10" s="7" t="s">
        <v>14</v>
      </c>
      <c r="F10" s="2" t="s">
        <v>13</v>
      </c>
      <c r="G10" s="21" t="s">
        <v>69</v>
      </c>
      <c r="H10" s="23" t="s">
        <v>81</v>
      </c>
      <c r="I10" s="11">
        <v>32990</v>
      </c>
      <c r="J10" s="5" t="s">
        <v>41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52">
        <f t="shared" si="0"/>
        <v>0</v>
      </c>
      <c r="AF10" s="52">
        <f t="shared" si="1"/>
        <v>0</v>
      </c>
      <c r="AG10" s="52">
        <f t="shared" si="2"/>
        <v>0</v>
      </c>
      <c r="AH10" s="52">
        <f t="shared" si="3"/>
        <v>0</v>
      </c>
    </row>
    <row r="11" spans="1:34" ht="38.25">
      <c r="A11" s="31"/>
      <c r="B11" s="25" t="s">
        <v>48</v>
      </c>
      <c r="C11" s="25" t="s">
        <v>49</v>
      </c>
      <c r="D11" s="6">
        <v>9</v>
      </c>
      <c r="E11" s="6" t="s">
        <v>16</v>
      </c>
      <c r="F11" s="2" t="s">
        <v>15</v>
      </c>
      <c r="G11" s="21" t="s">
        <v>70</v>
      </c>
      <c r="H11" s="23" t="s">
        <v>81</v>
      </c>
      <c r="I11" s="11">
        <v>49500</v>
      </c>
      <c r="J11" s="5" t="s">
        <v>42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52">
        <f t="shared" si="0"/>
        <v>0</v>
      </c>
      <c r="AF11" s="52">
        <f t="shared" si="1"/>
        <v>0</v>
      </c>
      <c r="AG11" s="52">
        <f t="shared" si="2"/>
        <v>0</v>
      </c>
      <c r="AH11" s="52">
        <f t="shared" si="3"/>
        <v>0</v>
      </c>
    </row>
    <row r="12" spans="1:34" ht="63.75">
      <c r="A12" s="31"/>
      <c r="B12" s="25" t="s">
        <v>48</v>
      </c>
      <c r="C12" s="25" t="s">
        <v>49</v>
      </c>
      <c r="D12" s="3">
        <v>10</v>
      </c>
      <c r="E12" s="1" t="s">
        <v>18</v>
      </c>
      <c r="F12" s="2" t="s">
        <v>17</v>
      </c>
      <c r="G12" s="19" t="s">
        <v>71</v>
      </c>
      <c r="H12" s="23" t="s">
        <v>81</v>
      </c>
      <c r="I12" s="9">
        <v>67000</v>
      </c>
      <c r="J12" s="2" t="s">
        <v>43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52">
        <f t="shared" si="0"/>
        <v>0</v>
      </c>
      <c r="AF12" s="52">
        <f t="shared" si="1"/>
        <v>0</v>
      </c>
      <c r="AG12" s="52">
        <f t="shared" si="2"/>
        <v>0</v>
      </c>
      <c r="AH12" s="52">
        <f t="shared" si="3"/>
        <v>0</v>
      </c>
    </row>
    <row r="13" spans="1:34" ht="25.5">
      <c r="A13" s="31"/>
      <c r="B13" s="25" t="s">
        <v>48</v>
      </c>
      <c r="C13" s="25" t="s">
        <v>49</v>
      </c>
      <c r="D13" s="6">
        <v>11</v>
      </c>
      <c r="E13" s="6" t="s">
        <v>20</v>
      </c>
      <c r="F13" s="2" t="s">
        <v>19</v>
      </c>
      <c r="G13" s="21" t="s">
        <v>72</v>
      </c>
      <c r="H13" s="23" t="s">
        <v>81</v>
      </c>
      <c r="I13" s="11">
        <v>59500</v>
      </c>
      <c r="J13" s="5" t="s">
        <v>42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52">
        <f t="shared" si="0"/>
        <v>0</v>
      </c>
      <c r="AF13" s="52">
        <f t="shared" si="1"/>
        <v>0</v>
      </c>
      <c r="AG13" s="52">
        <f t="shared" si="2"/>
        <v>0</v>
      </c>
      <c r="AH13" s="52">
        <f t="shared" si="3"/>
        <v>0</v>
      </c>
    </row>
    <row r="14" spans="1:34" ht="38.25">
      <c r="A14" s="31"/>
      <c r="B14" s="25" t="s">
        <v>48</v>
      </c>
      <c r="C14" s="25" t="s">
        <v>49</v>
      </c>
      <c r="D14" s="6">
        <v>12</v>
      </c>
      <c r="E14" s="6" t="s">
        <v>22</v>
      </c>
      <c r="F14" s="2" t="s">
        <v>21</v>
      </c>
      <c r="G14" s="21" t="s">
        <v>73</v>
      </c>
      <c r="H14" s="23" t="s">
        <v>81</v>
      </c>
      <c r="I14" s="11">
        <v>8703</v>
      </c>
      <c r="J14" s="5" t="s">
        <v>38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52">
        <f t="shared" si="0"/>
        <v>0</v>
      </c>
      <c r="AF14" s="52">
        <f t="shared" si="1"/>
        <v>0</v>
      </c>
      <c r="AG14" s="52">
        <f t="shared" si="2"/>
        <v>0</v>
      </c>
      <c r="AH14" s="52">
        <f t="shared" si="3"/>
        <v>0</v>
      </c>
    </row>
    <row r="15" spans="1:34" ht="38.25">
      <c r="A15" s="31"/>
      <c r="B15" s="25" t="s">
        <v>48</v>
      </c>
      <c r="C15" s="25" t="s">
        <v>49</v>
      </c>
      <c r="D15" s="6">
        <v>13</v>
      </c>
      <c r="E15" s="6" t="s">
        <v>24</v>
      </c>
      <c r="F15" s="2" t="s">
        <v>23</v>
      </c>
      <c r="G15" s="21" t="s">
        <v>74</v>
      </c>
      <c r="H15" s="23" t="s">
        <v>81</v>
      </c>
      <c r="I15" s="11">
        <v>34370</v>
      </c>
      <c r="J15" s="5" t="s">
        <v>41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52">
        <f t="shared" si="0"/>
        <v>0</v>
      </c>
      <c r="AF15" s="52">
        <f t="shared" si="1"/>
        <v>0</v>
      </c>
      <c r="AG15" s="52">
        <f t="shared" si="2"/>
        <v>0</v>
      </c>
      <c r="AH15" s="52">
        <f t="shared" si="3"/>
        <v>0</v>
      </c>
    </row>
    <row r="16" spans="1:34" ht="38.25">
      <c r="A16" s="31"/>
      <c r="B16" s="25" t="s">
        <v>48</v>
      </c>
      <c r="C16" s="25" t="s">
        <v>49</v>
      </c>
      <c r="D16" s="4">
        <v>14</v>
      </c>
      <c r="E16" s="4" t="s">
        <v>26</v>
      </c>
      <c r="F16" s="2" t="s">
        <v>25</v>
      </c>
      <c r="G16" s="22" t="s">
        <v>75</v>
      </c>
      <c r="H16" s="23" t="s">
        <v>81</v>
      </c>
      <c r="I16" s="12">
        <v>41900</v>
      </c>
      <c r="J16" s="2" t="s">
        <v>44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52">
        <f t="shared" si="0"/>
        <v>0</v>
      </c>
      <c r="AF16" s="52">
        <f t="shared" si="1"/>
        <v>0</v>
      </c>
      <c r="AG16" s="52">
        <f t="shared" si="2"/>
        <v>0</v>
      </c>
      <c r="AH16" s="52">
        <f t="shared" si="3"/>
        <v>0</v>
      </c>
    </row>
    <row r="17" spans="1:34" ht="38.25">
      <c r="A17" s="31"/>
      <c r="B17" s="25" t="s">
        <v>48</v>
      </c>
      <c r="C17" s="25" t="s">
        <v>49</v>
      </c>
      <c r="D17" s="6">
        <v>15</v>
      </c>
      <c r="E17" s="7" t="s">
        <v>28</v>
      </c>
      <c r="F17" s="2" t="s">
        <v>27</v>
      </c>
      <c r="G17" s="21" t="s">
        <v>76</v>
      </c>
      <c r="H17" s="23" t="s">
        <v>81</v>
      </c>
      <c r="I17" s="11">
        <v>55000</v>
      </c>
      <c r="J17" s="5" t="s">
        <v>42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52">
        <f t="shared" si="0"/>
        <v>0</v>
      </c>
      <c r="AF17" s="52">
        <f t="shared" si="1"/>
        <v>0</v>
      </c>
      <c r="AG17" s="52">
        <f t="shared" si="2"/>
        <v>0</v>
      </c>
      <c r="AH17" s="52">
        <f t="shared" si="3"/>
        <v>0</v>
      </c>
    </row>
    <row r="18" spans="1:34" ht="38.25">
      <c r="A18" s="31"/>
      <c r="B18" s="25" t="s">
        <v>48</v>
      </c>
      <c r="C18" s="25" t="s">
        <v>49</v>
      </c>
      <c r="D18" s="6">
        <v>17</v>
      </c>
      <c r="E18" s="7" t="s">
        <v>30</v>
      </c>
      <c r="F18" s="2" t="s">
        <v>29</v>
      </c>
      <c r="G18" s="21" t="s">
        <v>77</v>
      </c>
      <c r="H18" s="23" t="s">
        <v>81</v>
      </c>
      <c r="I18" s="11">
        <v>19200</v>
      </c>
      <c r="J18" s="5" t="s">
        <v>0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52">
        <f t="shared" si="0"/>
        <v>0</v>
      </c>
      <c r="AF18" s="52">
        <f t="shared" si="1"/>
        <v>0</v>
      </c>
      <c r="AG18" s="52">
        <f t="shared" si="2"/>
        <v>0</v>
      </c>
      <c r="AH18" s="52">
        <f t="shared" si="3"/>
        <v>0</v>
      </c>
    </row>
    <row r="19" spans="1:34" ht="51">
      <c r="A19" s="31"/>
      <c r="B19" s="25" t="s">
        <v>48</v>
      </c>
      <c r="C19" s="25" t="s">
        <v>49</v>
      </c>
      <c r="D19" s="6">
        <v>18</v>
      </c>
      <c r="E19" s="7" t="s">
        <v>32</v>
      </c>
      <c r="F19" s="2" t="s">
        <v>31</v>
      </c>
      <c r="G19" s="21" t="s">
        <v>78</v>
      </c>
      <c r="H19" s="23" t="s">
        <v>81</v>
      </c>
      <c r="I19" s="11">
        <v>60000</v>
      </c>
      <c r="J19" s="5" t="s">
        <v>0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52">
        <f t="shared" si="0"/>
        <v>0</v>
      </c>
      <c r="AF19" s="52">
        <f t="shared" si="1"/>
        <v>0</v>
      </c>
      <c r="AG19" s="52">
        <f t="shared" si="2"/>
        <v>0</v>
      </c>
      <c r="AH19" s="52">
        <f t="shared" si="3"/>
        <v>0</v>
      </c>
    </row>
    <row r="20" spans="1:34" ht="38.25">
      <c r="A20" s="31"/>
      <c r="B20" s="25" t="s">
        <v>48</v>
      </c>
      <c r="C20" s="25" t="s">
        <v>49</v>
      </c>
      <c r="D20" s="6">
        <v>20</v>
      </c>
      <c r="E20" s="7" t="s">
        <v>34</v>
      </c>
      <c r="F20" s="2" t="s">
        <v>33</v>
      </c>
      <c r="G20" s="21" t="s">
        <v>79</v>
      </c>
      <c r="H20" s="23" t="s">
        <v>81</v>
      </c>
      <c r="I20" s="11">
        <v>8780</v>
      </c>
      <c r="J20" s="5" t="s">
        <v>45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52">
        <f t="shared" si="0"/>
        <v>0</v>
      </c>
      <c r="AF20" s="52">
        <f t="shared" si="1"/>
        <v>0</v>
      </c>
      <c r="AG20" s="52">
        <f t="shared" si="2"/>
        <v>0</v>
      </c>
      <c r="AH20" s="52">
        <f t="shared" si="3"/>
        <v>0</v>
      </c>
    </row>
    <row r="21" spans="1:34" ht="51">
      <c r="A21" s="31"/>
      <c r="B21" s="25" t="s">
        <v>48</v>
      </c>
      <c r="C21" s="25" t="s">
        <v>49</v>
      </c>
      <c r="D21" s="4">
        <v>21</v>
      </c>
      <c r="E21" s="4" t="s">
        <v>36</v>
      </c>
      <c r="F21" s="2" t="s">
        <v>35</v>
      </c>
      <c r="G21" s="22" t="s">
        <v>80</v>
      </c>
      <c r="H21" s="23" t="s">
        <v>81</v>
      </c>
      <c r="I21" s="12">
        <v>10250</v>
      </c>
      <c r="J21" s="8" t="s">
        <v>46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52">
        <f t="shared" si="0"/>
        <v>0</v>
      </c>
      <c r="AF21" s="52">
        <f t="shared" si="1"/>
        <v>0</v>
      </c>
      <c r="AG21" s="52">
        <f t="shared" si="2"/>
        <v>0</v>
      </c>
      <c r="AH21" s="52">
        <f t="shared" si="3"/>
        <v>0</v>
      </c>
    </row>
  </sheetData>
  <sheetProtection password="B99A" sheet="1" formatCells="0" formatColumns="0" formatRows="0" autoFilter="0"/>
  <autoFilter ref="A3:J3"/>
  <mergeCells count="12">
    <mergeCell ref="AA1:AD1"/>
    <mergeCell ref="AB2:AD2"/>
    <mergeCell ref="AE1:AH1"/>
    <mergeCell ref="L2:N2"/>
    <mergeCell ref="P2:R2"/>
    <mergeCell ref="T2:V2"/>
    <mergeCell ref="AF2:AH2"/>
    <mergeCell ref="K1:N1"/>
    <mergeCell ref="O1:R1"/>
    <mergeCell ref="S1:V1"/>
    <mergeCell ref="W1:Z1"/>
    <mergeCell ref="X2:Z2"/>
  </mergeCells>
  <printOptions/>
  <pageMargins left="0.7" right="0.7" top="0.75" bottom="0.75" header="0.3" footer="0.3"/>
  <pageSetup horizontalDpi="600" verticalDpi="600" orientation="portrait" paperSize="9" r:id="rId1"/>
  <ignoredErrors>
    <ignoredError sqref="AE5:AH21 AF4:AH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Bojana</cp:lastModifiedBy>
  <cp:lastPrinted>2015-03-19T13:53:53Z</cp:lastPrinted>
  <dcterms:created xsi:type="dcterms:W3CDTF">2014-01-17T13:07:43Z</dcterms:created>
  <dcterms:modified xsi:type="dcterms:W3CDTF">2020-04-28T11:10:01Z</dcterms:modified>
  <cp:category/>
  <cp:version/>
  <cp:contentType/>
  <cp:contentStatus/>
</cp:coreProperties>
</file>