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/>
  </bookViews>
  <sheets>
    <sheet name="Tabela za izvestavanje" sheetId="1" r:id="rId1"/>
  </sheets>
  <definedNames>
    <definedName name="_xlnm._FilterDatabase" localSheetId="0" hidden="1">'Tabela za izvestavanje'!$A$1:$M$362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3" i="1" l="1"/>
  <c r="AI4" i="1"/>
  <c r="AJ4" i="1"/>
  <c r="AK4" i="1"/>
  <c r="AI5" i="1"/>
  <c r="AJ5" i="1"/>
  <c r="AK5" i="1"/>
  <c r="AI6" i="1"/>
  <c r="AJ6" i="1"/>
  <c r="AK6" i="1"/>
  <c r="AI7" i="1"/>
  <c r="AJ7" i="1"/>
  <c r="AK7" i="1"/>
  <c r="AI8" i="1"/>
  <c r="AJ8" i="1"/>
  <c r="AK8" i="1"/>
  <c r="AI9" i="1"/>
  <c r="AJ9" i="1"/>
  <c r="AK9" i="1"/>
  <c r="AI10" i="1"/>
  <c r="AJ10" i="1"/>
  <c r="AK10" i="1"/>
  <c r="AI11" i="1"/>
  <c r="AJ11" i="1"/>
  <c r="AK11" i="1"/>
  <c r="AI12" i="1"/>
  <c r="AJ12" i="1"/>
  <c r="AK12" i="1"/>
  <c r="AI13" i="1"/>
  <c r="AJ13" i="1"/>
  <c r="AK13" i="1"/>
  <c r="AI14" i="1"/>
  <c r="AJ14" i="1"/>
  <c r="AK14" i="1"/>
  <c r="AI15" i="1"/>
  <c r="AJ15" i="1"/>
  <c r="AK15" i="1"/>
  <c r="AI16" i="1"/>
  <c r="AJ16" i="1"/>
  <c r="AK16" i="1"/>
  <c r="AI17" i="1"/>
  <c r="AJ17" i="1"/>
  <c r="AK17" i="1"/>
  <c r="AI18" i="1"/>
  <c r="AJ18" i="1"/>
  <c r="AK18" i="1"/>
  <c r="AI19" i="1"/>
  <c r="AJ19" i="1"/>
  <c r="AK19" i="1"/>
  <c r="AI20" i="1"/>
  <c r="AJ20" i="1"/>
  <c r="AK20" i="1"/>
  <c r="AI21" i="1"/>
  <c r="AJ21" i="1"/>
  <c r="AK21" i="1"/>
  <c r="AI22" i="1"/>
  <c r="AJ22" i="1"/>
  <c r="AK22" i="1"/>
  <c r="AI23" i="1"/>
  <c r="AJ23" i="1"/>
  <c r="AK23" i="1"/>
  <c r="AI24" i="1"/>
  <c r="AJ24" i="1"/>
  <c r="AK24" i="1"/>
  <c r="AI25" i="1"/>
  <c r="AJ25" i="1"/>
  <c r="AK25" i="1"/>
  <c r="AI26" i="1"/>
  <c r="AJ26" i="1"/>
  <c r="AK26" i="1"/>
  <c r="AI27" i="1"/>
  <c r="AJ27" i="1"/>
  <c r="AK27" i="1"/>
  <c r="AI28" i="1"/>
  <c r="AJ28" i="1"/>
  <c r="AK28" i="1"/>
  <c r="AI29" i="1"/>
  <c r="AJ29" i="1"/>
  <c r="AK29" i="1"/>
  <c r="AI30" i="1"/>
  <c r="AJ30" i="1"/>
  <c r="AK30" i="1"/>
  <c r="AI31" i="1"/>
  <c r="AJ31" i="1"/>
  <c r="AK31" i="1"/>
  <c r="AI32" i="1"/>
  <c r="AJ32" i="1"/>
  <c r="AK32" i="1"/>
  <c r="AI33" i="1"/>
  <c r="AJ33" i="1"/>
  <c r="AK33" i="1"/>
  <c r="AI34" i="1"/>
  <c r="AJ34" i="1"/>
  <c r="AK34" i="1"/>
  <c r="AI35" i="1"/>
  <c r="AJ35" i="1"/>
  <c r="AK35" i="1"/>
  <c r="AI36" i="1"/>
  <c r="AJ36" i="1"/>
  <c r="AK36" i="1"/>
  <c r="AI37" i="1"/>
  <c r="AJ37" i="1"/>
  <c r="AK37" i="1"/>
  <c r="AI38" i="1"/>
  <c r="AJ38" i="1"/>
  <c r="AK38" i="1"/>
  <c r="AI39" i="1"/>
  <c r="AJ39" i="1"/>
  <c r="AK39" i="1"/>
  <c r="AI40" i="1"/>
  <c r="AJ40" i="1"/>
  <c r="AK40" i="1"/>
  <c r="AI41" i="1"/>
  <c r="AJ41" i="1"/>
  <c r="AK41" i="1"/>
  <c r="AI42" i="1"/>
  <c r="AJ42" i="1"/>
  <c r="AK42" i="1"/>
  <c r="AI43" i="1"/>
  <c r="AJ43" i="1"/>
  <c r="AK43" i="1"/>
  <c r="AI44" i="1"/>
  <c r="AJ44" i="1"/>
  <c r="AK44" i="1"/>
  <c r="AI45" i="1"/>
  <c r="AJ45" i="1"/>
  <c r="AK45" i="1"/>
  <c r="AI46" i="1"/>
  <c r="AJ46" i="1"/>
  <c r="AK46" i="1"/>
  <c r="AI47" i="1"/>
  <c r="AJ47" i="1"/>
  <c r="AK47" i="1"/>
  <c r="AI48" i="1"/>
  <c r="AJ48" i="1"/>
  <c r="AK48" i="1"/>
  <c r="AI49" i="1"/>
  <c r="AJ49" i="1"/>
  <c r="AK49" i="1"/>
  <c r="AI50" i="1"/>
  <c r="AJ50" i="1"/>
  <c r="AK50" i="1"/>
  <c r="AI51" i="1"/>
  <c r="AJ51" i="1"/>
  <c r="AK51" i="1"/>
  <c r="AI52" i="1"/>
  <c r="AJ52" i="1"/>
  <c r="AK52" i="1"/>
  <c r="AI53" i="1"/>
  <c r="AJ53" i="1"/>
  <c r="AK53" i="1"/>
  <c r="AI54" i="1"/>
  <c r="AJ54" i="1"/>
  <c r="AK54" i="1"/>
  <c r="AI55" i="1"/>
  <c r="AJ55" i="1"/>
  <c r="AK55" i="1"/>
  <c r="AI56" i="1"/>
  <c r="AJ56" i="1"/>
  <c r="AK56" i="1"/>
  <c r="AI57" i="1"/>
  <c r="AJ57" i="1"/>
  <c r="AK57" i="1"/>
  <c r="AI58" i="1"/>
  <c r="AJ58" i="1"/>
  <c r="AK58" i="1"/>
  <c r="AI59" i="1"/>
  <c r="AJ59" i="1"/>
  <c r="AK59" i="1"/>
  <c r="AI60" i="1"/>
  <c r="AJ60" i="1"/>
  <c r="AK60" i="1"/>
  <c r="AI61" i="1"/>
  <c r="AJ61" i="1"/>
  <c r="AK61" i="1"/>
  <c r="AI62" i="1"/>
  <c r="AJ62" i="1"/>
  <c r="AK62" i="1"/>
  <c r="AI63" i="1"/>
  <c r="AJ63" i="1"/>
  <c r="AK63" i="1"/>
  <c r="AI64" i="1"/>
  <c r="AJ64" i="1"/>
  <c r="AK64" i="1"/>
  <c r="AI65" i="1"/>
  <c r="AJ65" i="1"/>
  <c r="AK65" i="1"/>
  <c r="AI66" i="1"/>
  <c r="AJ66" i="1"/>
  <c r="AK66" i="1"/>
  <c r="AI67" i="1"/>
  <c r="AJ67" i="1"/>
  <c r="AK67" i="1"/>
  <c r="AI68" i="1"/>
  <c r="AJ68" i="1"/>
  <c r="AK68" i="1"/>
  <c r="AI69" i="1"/>
  <c r="AJ69" i="1"/>
  <c r="AK69" i="1"/>
  <c r="AI70" i="1"/>
  <c r="AJ70" i="1"/>
  <c r="AK70" i="1"/>
  <c r="AI71" i="1"/>
  <c r="AJ71" i="1"/>
  <c r="AK71" i="1"/>
  <c r="AI72" i="1"/>
  <c r="AJ72" i="1"/>
  <c r="AK72" i="1"/>
  <c r="AI73" i="1"/>
  <c r="AJ73" i="1"/>
  <c r="AK73" i="1"/>
  <c r="AI74" i="1"/>
  <c r="AJ74" i="1"/>
  <c r="AK74" i="1"/>
  <c r="AI75" i="1"/>
  <c r="AJ75" i="1"/>
  <c r="AK75" i="1"/>
  <c r="AI76" i="1"/>
  <c r="AJ76" i="1"/>
  <c r="AK76" i="1"/>
  <c r="AI77" i="1"/>
  <c r="AJ77" i="1"/>
  <c r="AK77" i="1"/>
  <c r="AI78" i="1"/>
  <c r="AJ78" i="1"/>
  <c r="AK78" i="1"/>
  <c r="AI79" i="1"/>
  <c r="AJ79" i="1"/>
  <c r="AK79" i="1"/>
  <c r="AI80" i="1"/>
  <c r="AJ80" i="1"/>
  <c r="AK80" i="1"/>
  <c r="AI81" i="1"/>
  <c r="AJ81" i="1"/>
  <c r="AK81" i="1"/>
  <c r="AI82" i="1"/>
  <c r="AJ82" i="1"/>
  <c r="AK82" i="1"/>
  <c r="AI83" i="1"/>
  <c r="AJ83" i="1"/>
  <c r="AK83" i="1"/>
  <c r="AI84" i="1"/>
  <c r="AJ84" i="1"/>
  <c r="AK84" i="1"/>
  <c r="AI85" i="1"/>
  <c r="AJ85" i="1"/>
  <c r="AK85" i="1"/>
  <c r="AI86" i="1"/>
  <c r="AJ86" i="1"/>
  <c r="AK86" i="1"/>
  <c r="AI87" i="1"/>
  <c r="AJ87" i="1"/>
  <c r="AK87" i="1"/>
  <c r="AI88" i="1"/>
  <c r="AJ88" i="1"/>
  <c r="AK88" i="1"/>
  <c r="AI89" i="1"/>
  <c r="AJ89" i="1"/>
  <c r="AK89" i="1"/>
  <c r="AI90" i="1"/>
  <c r="AJ90" i="1"/>
  <c r="AK90" i="1"/>
  <c r="AI91" i="1"/>
  <c r="AJ91" i="1"/>
  <c r="AK91" i="1"/>
  <c r="AI92" i="1"/>
  <c r="AJ92" i="1"/>
  <c r="AK92" i="1"/>
  <c r="AI93" i="1"/>
  <c r="AJ93" i="1"/>
  <c r="AK93" i="1"/>
  <c r="AI94" i="1"/>
  <c r="AJ94" i="1"/>
  <c r="AK94" i="1"/>
  <c r="AI95" i="1"/>
  <c r="AJ95" i="1"/>
  <c r="AK95" i="1"/>
  <c r="AI96" i="1"/>
  <c r="AJ96" i="1"/>
  <c r="AK96" i="1"/>
  <c r="AI97" i="1"/>
  <c r="AJ97" i="1"/>
  <c r="AK97" i="1"/>
  <c r="AI98" i="1"/>
  <c r="AJ98" i="1"/>
  <c r="AK98" i="1"/>
  <c r="AI99" i="1"/>
  <c r="AJ99" i="1"/>
  <c r="AK99" i="1"/>
  <c r="AI100" i="1"/>
  <c r="AJ100" i="1"/>
  <c r="AK100" i="1"/>
  <c r="AI101" i="1"/>
  <c r="AJ101" i="1"/>
  <c r="AK101" i="1"/>
  <c r="AI102" i="1"/>
  <c r="AJ102" i="1"/>
  <c r="AK102" i="1"/>
  <c r="AI103" i="1"/>
  <c r="AJ103" i="1"/>
  <c r="AK103" i="1"/>
  <c r="AI104" i="1"/>
  <c r="AJ104" i="1"/>
  <c r="AK104" i="1"/>
  <c r="AI105" i="1"/>
  <c r="AJ105" i="1"/>
  <c r="AK105" i="1"/>
  <c r="AI106" i="1"/>
  <c r="AJ106" i="1"/>
  <c r="AK106" i="1"/>
  <c r="AI107" i="1"/>
  <c r="AJ107" i="1"/>
  <c r="AK107" i="1"/>
  <c r="AI108" i="1"/>
  <c r="AJ108" i="1"/>
  <c r="AK108" i="1"/>
  <c r="AI109" i="1"/>
  <c r="AJ109" i="1"/>
  <c r="AK109" i="1"/>
  <c r="AI110" i="1"/>
  <c r="AJ110" i="1"/>
  <c r="AK110" i="1"/>
  <c r="AI111" i="1"/>
  <c r="AJ111" i="1"/>
  <c r="AK111" i="1"/>
  <c r="AI112" i="1"/>
  <c r="AJ112" i="1"/>
  <c r="AK112" i="1"/>
  <c r="AI113" i="1"/>
  <c r="AJ113" i="1"/>
  <c r="AK113" i="1"/>
  <c r="AI114" i="1"/>
  <c r="AJ114" i="1"/>
  <c r="AK114" i="1"/>
  <c r="AI115" i="1"/>
  <c r="AJ115" i="1"/>
  <c r="AK115" i="1"/>
  <c r="AI116" i="1"/>
  <c r="AJ116" i="1"/>
  <c r="AK116" i="1"/>
  <c r="AI117" i="1"/>
  <c r="AJ117" i="1"/>
  <c r="AK117" i="1"/>
  <c r="AI118" i="1"/>
  <c r="AJ118" i="1"/>
  <c r="AK118" i="1"/>
  <c r="AI119" i="1"/>
  <c r="AJ119" i="1"/>
  <c r="AK119" i="1"/>
  <c r="AI120" i="1"/>
  <c r="AJ120" i="1"/>
  <c r="AK120" i="1"/>
  <c r="AI121" i="1"/>
  <c r="AJ121" i="1"/>
  <c r="AK121" i="1"/>
  <c r="AI122" i="1"/>
  <c r="AJ122" i="1"/>
  <c r="AK122" i="1"/>
  <c r="AI123" i="1"/>
  <c r="AJ123" i="1"/>
  <c r="AK123" i="1"/>
  <c r="AI124" i="1"/>
  <c r="AJ124" i="1"/>
  <c r="AK124" i="1"/>
  <c r="AI125" i="1"/>
  <c r="AJ125" i="1"/>
  <c r="AK125" i="1"/>
  <c r="AI126" i="1"/>
  <c r="AJ126" i="1"/>
  <c r="AK126" i="1"/>
  <c r="AI127" i="1"/>
  <c r="AJ127" i="1"/>
  <c r="AK127" i="1"/>
  <c r="AI128" i="1"/>
  <c r="AJ128" i="1"/>
  <c r="AK128" i="1"/>
  <c r="AI129" i="1"/>
  <c r="AJ129" i="1"/>
  <c r="AK129" i="1"/>
  <c r="AI130" i="1"/>
  <c r="AJ130" i="1"/>
  <c r="AK130" i="1"/>
  <c r="AI131" i="1"/>
  <c r="AJ131" i="1"/>
  <c r="AK131" i="1"/>
  <c r="AI132" i="1"/>
  <c r="AJ132" i="1"/>
  <c r="AK132" i="1"/>
  <c r="AI133" i="1"/>
  <c r="AJ133" i="1"/>
  <c r="AK133" i="1"/>
  <c r="AI134" i="1"/>
  <c r="AJ134" i="1"/>
  <c r="AK134" i="1"/>
  <c r="AI135" i="1"/>
  <c r="AJ135" i="1"/>
  <c r="AK135" i="1"/>
  <c r="AI136" i="1"/>
  <c r="AJ136" i="1"/>
  <c r="AK136" i="1"/>
  <c r="AI137" i="1"/>
  <c r="AJ137" i="1"/>
  <c r="AK137" i="1"/>
  <c r="AI138" i="1"/>
  <c r="AJ138" i="1"/>
  <c r="AK138" i="1"/>
  <c r="AI139" i="1"/>
  <c r="AJ139" i="1"/>
  <c r="AK139" i="1"/>
  <c r="AI140" i="1"/>
  <c r="AJ140" i="1"/>
  <c r="AK140" i="1"/>
  <c r="AI141" i="1"/>
  <c r="AJ141" i="1"/>
  <c r="AK141" i="1"/>
  <c r="AI142" i="1"/>
  <c r="AJ142" i="1"/>
  <c r="AK142" i="1"/>
  <c r="AI143" i="1"/>
  <c r="AJ143" i="1"/>
  <c r="AK143" i="1"/>
  <c r="AI144" i="1"/>
  <c r="AJ144" i="1"/>
  <c r="AK144" i="1"/>
  <c r="AI145" i="1"/>
  <c r="AJ145" i="1"/>
  <c r="AK145" i="1"/>
  <c r="AI146" i="1"/>
  <c r="AJ146" i="1"/>
  <c r="AK146" i="1"/>
  <c r="AI147" i="1"/>
  <c r="AJ147" i="1"/>
  <c r="AK147" i="1"/>
  <c r="AI148" i="1"/>
  <c r="AJ148" i="1"/>
  <c r="AK148" i="1"/>
  <c r="AI149" i="1"/>
  <c r="AJ149" i="1"/>
  <c r="AK149" i="1"/>
  <c r="AI150" i="1"/>
  <c r="AJ150" i="1"/>
  <c r="AK150" i="1"/>
  <c r="AI151" i="1"/>
  <c r="AJ151" i="1"/>
  <c r="AK151" i="1"/>
  <c r="AI152" i="1"/>
  <c r="AJ152" i="1"/>
  <c r="AK152" i="1"/>
  <c r="AI153" i="1"/>
  <c r="AJ153" i="1"/>
  <c r="AK153" i="1"/>
  <c r="AI154" i="1"/>
  <c r="AJ154" i="1"/>
  <c r="AK154" i="1"/>
  <c r="AI155" i="1"/>
  <c r="AJ155" i="1"/>
  <c r="AK155" i="1"/>
  <c r="AI156" i="1"/>
  <c r="AJ156" i="1"/>
  <c r="AK156" i="1"/>
  <c r="AI157" i="1"/>
  <c r="AJ157" i="1"/>
  <c r="AK157" i="1"/>
  <c r="AI158" i="1"/>
  <c r="AJ158" i="1"/>
  <c r="AK158" i="1"/>
  <c r="AI159" i="1"/>
  <c r="AJ159" i="1"/>
  <c r="AK159" i="1"/>
  <c r="AI160" i="1"/>
  <c r="AJ160" i="1"/>
  <c r="AK160" i="1"/>
  <c r="AI161" i="1"/>
  <c r="AJ161" i="1"/>
  <c r="AK161" i="1"/>
  <c r="AI162" i="1"/>
  <c r="AJ162" i="1"/>
  <c r="AK162" i="1"/>
  <c r="AI163" i="1"/>
  <c r="AJ163" i="1"/>
  <c r="AK163" i="1"/>
  <c r="AI164" i="1"/>
  <c r="AJ164" i="1"/>
  <c r="AK164" i="1"/>
  <c r="AI165" i="1"/>
  <c r="AJ165" i="1"/>
  <c r="AK165" i="1"/>
  <c r="AI166" i="1"/>
  <c r="AJ166" i="1"/>
  <c r="AK166" i="1"/>
  <c r="AI167" i="1"/>
  <c r="AJ167" i="1"/>
  <c r="AK167" i="1"/>
  <c r="AI168" i="1"/>
  <c r="AJ168" i="1"/>
  <c r="AK168" i="1"/>
  <c r="AI169" i="1"/>
  <c r="AJ169" i="1"/>
  <c r="AK169" i="1"/>
  <c r="AI170" i="1"/>
  <c r="AJ170" i="1"/>
  <c r="AK170" i="1"/>
  <c r="AI171" i="1"/>
  <c r="AJ171" i="1"/>
  <c r="AK171" i="1"/>
  <c r="AI172" i="1"/>
  <c r="AJ172" i="1"/>
  <c r="AK172" i="1"/>
  <c r="AI173" i="1"/>
  <c r="AJ173" i="1"/>
  <c r="AK173" i="1"/>
  <c r="AI174" i="1"/>
  <c r="AJ174" i="1"/>
  <c r="AK174" i="1"/>
  <c r="AI175" i="1"/>
  <c r="AJ175" i="1"/>
  <c r="AK175" i="1"/>
  <c r="AI176" i="1"/>
  <c r="AJ176" i="1"/>
  <c r="AK176" i="1"/>
  <c r="AI177" i="1"/>
  <c r="AJ177" i="1"/>
  <c r="AK177" i="1"/>
  <c r="AI178" i="1"/>
  <c r="AJ178" i="1"/>
  <c r="AK178" i="1"/>
  <c r="AI179" i="1"/>
  <c r="AJ179" i="1"/>
  <c r="AK179" i="1"/>
  <c r="AI180" i="1"/>
  <c r="AJ180" i="1"/>
  <c r="AK180" i="1"/>
  <c r="AI181" i="1"/>
  <c r="AJ181" i="1"/>
  <c r="AK181" i="1"/>
  <c r="AI182" i="1"/>
  <c r="AJ182" i="1"/>
  <c r="AK182" i="1"/>
  <c r="AI183" i="1"/>
  <c r="AJ183" i="1"/>
  <c r="AK183" i="1"/>
  <c r="AI184" i="1"/>
  <c r="AJ184" i="1"/>
  <c r="AK184" i="1"/>
  <c r="AI185" i="1"/>
  <c r="AJ185" i="1"/>
  <c r="AK185" i="1"/>
  <c r="AI186" i="1"/>
  <c r="AJ186" i="1"/>
  <c r="AK186" i="1"/>
  <c r="AI187" i="1"/>
  <c r="AJ187" i="1"/>
  <c r="AK187" i="1"/>
  <c r="AI188" i="1"/>
  <c r="AJ188" i="1"/>
  <c r="AK188" i="1"/>
  <c r="AI189" i="1"/>
  <c r="AJ189" i="1"/>
  <c r="AK189" i="1"/>
  <c r="AI190" i="1"/>
  <c r="AJ190" i="1"/>
  <c r="AK190" i="1"/>
  <c r="AI191" i="1"/>
  <c r="AJ191" i="1"/>
  <c r="AK191" i="1"/>
  <c r="AI192" i="1"/>
  <c r="AJ192" i="1"/>
  <c r="AK192" i="1"/>
  <c r="AI193" i="1"/>
  <c r="AJ193" i="1"/>
  <c r="AK193" i="1"/>
  <c r="AI194" i="1"/>
  <c r="AJ194" i="1"/>
  <c r="AK194" i="1"/>
  <c r="AI195" i="1"/>
  <c r="AJ195" i="1"/>
  <c r="AK195" i="1"/>
  <c r="AI196" i="1"/>
  <c r="AJ196" i="1"/>
  <c r="AK196" i="1"/>
  <c r="AI197" i="1"/>
  <c r="AJ197" i="1"/>
  <c r="AK197" i="1"/>
  <c r="AI198" i="1"/>
  <c r="AJ198" i="1"/>
  <c r="AK198" i="1"/>
  <c r="AI199" i="1"/>
  <c r="AJ199" i="1"/>
  <c r="AK199" i="1"/>
  <c r="AI200" i="1"/>
  <c r="AJ200" i="1"/>
  <c r="AK200" i="1"/>
  <c r="AI201" i="1"/>
  <c r="AJ201" i="1"/>
  <c r="AK201" i="1"/>
  <c r="AI202" i="1"/>
  <c r="AJ202" i="1"/>
  <c r="AK202" i="1"/>
  <c r="AI203" i="1"/>
  <c r="AJ203" i="1"/>
  <c r="AK203" i="1"/>
  <c r="AI204" i="1"/>
  <c r="AJ204" i="1"/>
  <c r="AK204" i="1"/>
  <c r="AI205" i="1"/>
  <c r="AJ205" i="1"/>
  <c r="AK205" i="1"/>
  <c r="AI206" i="1"/>
  <c r="AJ206" i="1"/>
  <c r="AK206" i="1"/>
  <c r="AI207" i="1"/>
  <c r="AJ207" i="1"/>
  <c r="AK207" i="1"/>
  <c r="AI208" i="1"/>
  <c r="AJ208" i="1"/>
  <c r="AK208" i="1"/>
  <c r="AI209" i="1"/>
  <c r="AJ209" i="1"/>
  <c r="AK209" i="1"/>
  <c r="AI210" i="1"/>
  <c r="AJ210" i="1"/>
  <c r="AK210" i="1"/>
  <c r="AI211" i="1"/>
  <c r="AJ211" i="1"/>
  <c r="AK211" i="1"/>
  <c r="AI212" i="1"/>
  <c r="AJ212" i="1"/>
  <c r="AK212" i="1"/>
  <c r="AI213" i="1"/>
  <c r="AJ213" i="1"/>
  <c r="AK213" i="1"/>
  <c r="AI214" i="1"/>
  <c r="AJ214" i="1"/>
  <c r="AK214" i="1"/>
  <c r="AI215" i="1"/>
  <c r="AJ215" i="1"/>
  <c r="AK215" i="1"/>
  <c r="AI216" i="1"/>
  <c r="AJ216" i="1"/>
  <c r="AK216" i="1"/>
  <c r="AI217" i="1"/>
  <c r="AJ217" i="1"/>
  <c r="AK217" i="1"/>
  <c r="AI218" i="1"/>
  <c r="AJ218" i="1"/>
  <c r="AK218" i="1"/>
  <c r="AI219" i="1"/>
  <c r="AJ219" i="1"/>
  <c r="AK219" i="1"/>
  <c r="AI220" i="1"/>
  <c r="AJ220" i="1"/>
  <c r="AK220" i="1"/>
  <c r="AI221" i="1"/>
  <c r="AJ221" i="1"/>
  <c r="AK221" i="1"/>
  <c r="AI222" i="1"/>
  <c r="AJ222" i="1"/>
  <c r="AK222" i="1"/>
  <c r="AI223" i="1"/>
  <c r="AJ223" i="1"/>
  <c r="AK223" i="1"/>
  <c r="AI224" i="1"/>
  <c r="AJ224" i="1"/>
  <c r="AK224" i="1"/>
  <c r="AI225" i="1"/>
  <c r="AJ225" i="1"/>
  <c r="AK225" i="1"/>
  <c r="AI226" i="1"/>
  <c r="AJ226" i="1"/>
  <c r="AK226" i="1"/>
  <c r="AI227" i="1"/>
  <c r="AJ227" i="1"/>
  <c r="AK227" i="1"/>
  <c r="AI228" i="1"/>
  <c r="AJ228" i="1"/>
  <c r="AK228" i="1"/>
  <c r="AI229" i="1"/>
  <c r="AJ229" i="1"/>
  <c r="AK229" i="1"/>
  <c r="AI230" i="1"/>
  <c r="AJ230" i="1"/>
  <c r="AK230" i="1"/>
  <c r="AI231" i="1"/>
  <c r="AJ231" i="1"/>
  <c r="AK231" i="1"/>
  <c r="AI232" i="1"/>
  <c r="AJ232" i="1"/>
  <c r="AK232" i="1"/>
  <c r="AI233" i="1"/>
  <c r="AJ233" i="1"/>
  <c r="AK233" i="1"/>
  <c r="AI234" i="1"/>
  <c r="AJ234" i="1"/>
  <c r="AK234" i="1"/>
  <c r="AI235" i="1"/>
  <c r="AJ235" i="1"/>
  <c r="AK235" i="1"/>
  <c r="AI236" i="1"/>
  <c r="AJ236" i="1"/>
  <c r="AK236" i="1"/>
  <c r="AI237" i="1"/>
  <c r="AJ237" i="1"/>
  <c r="AK237" i="1"/>
  <c r="AI238" i="1"/>
  <c r="AJ238" i="1"/>
  <c r="AK238" i="1"/>
  <c r="AI239" i="1"/>
  <c r="AJ239" i="1"/>
  <c r="AK239" i="1"/>
  <c r="AI240" i="1"/>
  <c r="AJ240" i="1"/>
  <c r="AK240" i="1"/>
  <c r="AI241" i="1"/>
  <c r="AJ241" i="1"/>
  <c r="AK241" i="1"/>
  <c r="AI242" i="1"/>
  <c r="AJ242" i="1"/>
  <c r="AK242" i="1"/>
  <c r="AI243" i="1"/>
  <c r="AJ243" i="1"/>
  <c r="AK243" i="1"/>
  <c r="AI244" i="1"/>
  <c r="AJ244" i="1"/>
  <c r="AK244" i="1"/>
  <c r="AI245" i="1"/>
  <c r="AJ245" i="1"/>
  <c r="AK245" i="1"/>
  <c r="AI246" i="1"/>
  <c r="AJ246" i="1"/>
  <c r="AK246" i="1"/>
  <c r="AI247" i="1"/>
  <c r="AJ247" i="1"/>
  <c r="AK247" i="1"/>
  <c r="AI248" i="1"/>
  <c r="AJ248" i="1"/>
  <c r="AK248" i="1"/>
  <c r="AI249" i="1"/>
  <c r="AJ249" i="1"/>
  <c r="AK249" i="1"/>
  <c r="AI250" i="1"/>
  <c r="AJ250" i="1"/>
  <c r="AK250" i="1"/>
  <c r="AI251" i="1"/>
  <c r="AJ251" i="1"/>
  <c r="AK251" i="1"/>
  <c r="AI252" i="1"/>
  <c r="AJ252" i="1"/>
  <c r="AK252" i="1"/>
  <c r="AI253" i="1"/>
  <c r="AJ253" i="1"/>
  <c r="AK253" i="1"/>
  <c r="AI254" i="1"/>
  <c r="AJ254" i="1"/>
  <c r="AK254" i="1"/>
  <c r="AI255" i="1"/>
  <c r="AJ255" i="1"/>
  <c r="AK255" i="1"/>
  <c r="AI256" i="1"/>
  <c r="AJ256" i="1"/>
  <c r="AK256" i="1"/>
  <c r="AI257" i="1"/>
  <c r="AJ257" i="1"/>
  <c r="AK257" i="1"/>
  <c r="AI258" i="1"/>
  <c r="AJ258" i="1"/>
  <c r="AK258" i="1"/>
  <c r="AI259" i="1"/>
  <c r="AJ259" i="1"/>
  <c r="AK259" i="1"/>
  <c r="AI260" i="1"/>
  <c r="AJ260" i="1"/>
  <c r="AK260" i="1"/>
  <c r="AI261" i="1"/>
  <c r="AJ261" i="1"/>
  <c r="AK261" i="1"/>
  <c r="AI262" i="1"/>
  <c r="AJ262" i="1"/>
  <c r="AK262" i="1"/>
  <c r="AI263" i="1"/>
  <c r="AJ263" i="1"/>
  <c r="AK263" i="1"/>
  <c r="AI264" i="1"/>
  <c r="AJ264" i="1"/>
  <c r="AK264" i="1"/>
  <c r="AI265" i="1"/>
  <c r="AJ265" i="1"/>
  <c r="AK265" i="1"/>
  <c r="AI266" i="1"/>
  <c r="AJ266" i="1"/>
  <c r="AK266" i="1"/>
  <c r="AI267" i="1"/>
  <c r="AJ267" i="1"/>
  <c r="AK267" i="1"/>
  <c r="AI268" i="1"/>
  <c r="AJ268" i="1"/>
  <c r="AK268" i="1"/>
  <c r="AI269" i="1"/>
  <c r="AJ269" i="1"/>
  <c r="AK269" i="1"/>
  <c r="AI270" i="1"/>
  <c r="AJ270" i="1"/>
  <c r="AK270" i="1"/>
  <c r="AI271" i="1"/>
  <c r="AJ271" i="1"/>
  <c r="AK271" i="1"/>
  <c r="AI272" i="1"/>
  <c r="AJ272" i="1"/>
  <c r="AK272" i="1"/>
  <c r="AI273" i="1"/>
  <c r="AJ273" i="1"/>
  <c r="AK273" i="1"/>
  <c r="AI274" i="1"/>
  <c r="AJ274" i="1"/>
  <c r="AK274" i="1"/>
  <c r="AI275" i="1"/>
  <c r="AJ275" i="1"/>
  <c r="AK275" i="1"/>
  <c r="AI276" i="1"/>
  <c r="AJ276" i="1"/>
  <c r="AK276" i="1"/>
  <c r="AI277" i="1"/>
  <c r="AJ277" i="1"/>
  <c r="AK277" i="1"/>
  <c r="AI278" i="1"/>
  <c r="AJ278" i="1"/>
  <c r="AK278" i="1"/>
  <c r="AI279" i="1"/>
  <c r="AJ279" i="1"/>
  <c r="AK279" i="1"/>
  <c r="AI280" i="1"/>
  <c r="AJ280" i="1"/>
  <c r="AK280" i="1"/>
  <c r="AI281" i="1"/>
  <c r="AJ281" i="1"/>
  <c r="AK281" i="1"/>
  <c r="AI282" i="1"/>
  <c r="AJ282" i="1"/>
  <c r="AK282" i="1"/>
  <c r="AI283" i="1"/>
  <c r="AJ283" i="1"/>
  <c r="AK283" i="1"/>
  <c r="AI284" i="1"/>
  <c r="AJ284" i="1"/>
  <c r="AK284" i="1"/>
  <c r="AI285" i="1"/>
  <c r="AJ285" i="1"/>
  <c r="AK285" i="1"/>
  <c r="AI286" i="1"/>
  <c r="AJ286" i="1"/>
  <c r="AK286" i="1"/>
  <c r="AI287" i="1"/>
  <c r="AJ287" i="1"/>
  <c r="AK287" i="1"/>
  <c r="AI288" i="1"/>
  <c r="AJ288" i="1"/>
  <c r="AK288" i="1"/>
  <c r="AI289" i="1"/>
  <c r="AJ289" i="1"/>
  <c r="AK289" i="1"/>
  <c r="AI290" i="1"/>
  <c r="AJ290" i="1"/>
  <c r="AK290" i="1"/>
  <c r="AI291" i="1"/>
  <c r="AJ291" i="1"/>
  <c r="AK291" i="1"/>
  <c r="AI292" i="1"/>
  <c r="AJ292" i="1"/>
  <c r="AK292" i="1"/>
  <c r="AI293" i="1"/>
  <c r="AJ293" i="1"/>
  <c r="AK293" i="1"/>
  <c r="AI294" i="1"/>
  <c r="AJ294" i="1"/>
  <c r="AK294" i="1"/>
  <c r="AI295" i="1"/>
  <c r="AJ295" i="1"/>
  <c r="AK295" i="1"/>
  <c r="AI296" i="1"/>
  <c r="AJ296" i="1"/>
  <c r="AK296" i="1"/>
  <c r="AI297" i="1"/>
  <c r="AJ297" i="1"/>
  <c r="AK297" i="1"/>
  <c r="AI298" i="1"/>
  <c r="AJ298" i="1"/>
  <c r="AK298" i="1"/>
  <c r="AI299" i="1"/>
  <c r="AJ299" i="1"/>
  <c r="AK299" i="1"/>
  <c r="AI300" i="1"/>
  <c r="AJ300" i="1"/>
  <c r="AK300" i="1"/>
  <c r="AI301" i="1"/>
  <c r="AJ301" i="1"/>
  <c r="AK301" i="1"/>
  <c r="AI302" i="1"/>
  <c r="AJ302" i="1"/>
  <c r="AK302" i="1"/>
  <c r="AI303" i="1"/>
  <c r="AJ303" i="1"/>
  <c r="AK303" i="1"/>
  <c r="AI304" i="1"/>
  <c r="AJ304" i="1"/>
  <c r="AK304" i="1"/>
  <c r="AI305" i="1"/>
  <c r="AJ305" i="1"/>
  <c r="AK305" i="1"/>
  <c r="AI306" i="1"/>
  <c r="AJ306" i="1"/>
  <c r="AK306" i="1"/>
  <c r="AI307" i="1"/>
  <c r="AJ307" i="1"/>
  <c r="AK307" i="1"/>
  <c r="AI308" i="1"/>
  <c r="AJ308" i="1"/>
  <c r="AK308" i="1"/>
  <c r="AI309" i="1"/>
  <c r="AJ309" i="1"/>
  <c r="AK309" i="1"/>
  <c r="AI310" i="1"/>
  <c r="AJ310" i="1"/>
  <c r="AK310" i="1"/>
  <c r="AI311" i="1"/>
  <c r="AJ311" i="1"/>
  <c r="AK311" i="1"/>
  <c r="AI312" i="1"/>
  <c r="AJ312" i="1"/>
  <c r="AK312" i="1"/>
  <c r="AI313" i="1"/>
  <c r="AJ313" i="1"/>
  <c r="AK313" i="1"/>
  <c r="AI314" i="1"/>
  <c r="AJ314" i="1"/>
  <c r="AK314" i="1"/>
  <c r="AI315" i="1"/>
  <c r="AJ315" i="1"/>
  <c r="AK315" i="1"/>
  <c r="AI316" i="1"/>
  <c r="AJ316" i="1"/>
  <c r="AK316" i="1"/>
  <c r="AI317" i="1"/>
  <c r="AJ317" i="1"/>
  <c r="AK317" i="1"/>
  <c r="AI318" i="1"/>
  <c r="AJ318" i="1"/>
  <c r="AK318" i="1"/>
  <c r="AI319" i="1"/>
  <c r="AJ319" i="1"/>
  <c r="AK319" i="1"/>
  <c r="AI320" i="1"/>
  <c r="AJ320" i="1"/>
  <c r="AK320" i="1"/>
  <c r="AI321" i="1"/>
  <c r="AJ321" i="1"/>
  <c r="AK321" i="1"/>
  <c r="AI322" i="1"/>
  <c r="AJ322" i="1"/>
  <c r="AK322" i="1"/>
  <c r="AI323" i="1"/>
  <c r="AJ323" i="1"/>
  <c r="AK323" i="1"/>
  <c r="AI324" i="1"/>
  <c r="AJ324" i="1"/>
  <c r="AK324" i="1"/>
  <c r="AI325" i="1"/>
  <c r="AJ325" i="1"/>
  <c r="AK325" i="1"/>
  <c r="AI326" i="1"/>
  <c r="AJ326" i="1"/>
  <c r="AK326" i="1"/>
  <c r="AI327" i="1"/>
  <c r="AJ327" i="1"/>
  <c r="AK327" i="1"/>
  <c r="AI328" i="1"/>
  <c r="AJ328" i="1"/>
  <c r="AK328" i="1"/>
  <c r="AI329" i="1"/>
  <c r="AJ329" i="1"/>
  <c r="AK329" i="1"/>
  <c r="AI330" i="1"/>
  <c r="AJ330" i="1"/>
  <c r="AK330" i="1"/>
  <c r="AI331" i="1"/>
  <c r="AJ331" i="1"/>
  <c r="AK331" i="1"/>
  <c r="AI332" i="1"/>
  <c r="AJ332" i="1"/>
  <c r="AK332" i="1"/>
  <c r="AI333" i="1"/>
  <c r="AJ333" i="1"/>
  <c r="AK333" i="1"/>
  <c r="AI334" i="1"/>
  <c r="AJ334" i="1"/>
  <c r="AK334" i="1"/>
  <c r="AI335" i="1"/>
  <c r="AJ335" i="1"/>
  <c r="AK335" i="1"/>
  <c r="AI336" i="1"/>
  <c r="AJ336" i="1"/>
  <c r="AK336" i="1"/>
  <c r="AI337" i="1"/>
  <c r="AJ337" i="1"/>
  <c r="AK337" i="1"/>
  <c r="AI338" i="1"/>
  <c r="AJ338" i="1"/>
  <c r="AK338" i="1"/>
  <c r="AI339" i="1"/>
  <c r="AJ339" i="1"/>
  <c r="AK339" i="1"/>
  <c r="AI340" i="1"/>
  <c r="AJ340" i="1"/>
  <c r="AK340" i="1"/>
  <c r="AI341" i="1"/>
  <c r="AJ341" i="1"/>
  <c r="AK341" i="1"/>
  <c r="AI342" i="1"/>
  <c r="AJ342" i="1"/>
  <c r="AK342" i="1"/>
  <c r="AI343" i="1"/>
  <c r="AJ343" i="1"/>
  <c r="AK343" i="1"/>
  <c r="AI344" i="1"/>
  <c r="AJ344" i="1"/>
  <c r="AK344" i="1"/>
  <c r="AI345" i="1"/>
  <c r="AJ345" i="1"/>
  <c r="AK345" i="1"/>
  <c r="AI346" i="1"/>
  <c r="AJ346" i="1"/>
  <c r="AK346" i="1"/>
  <c r="AI347" i="1"/>
  <c r="AJ347" i="1"/>
  <c r="AK347" i="1"/>
  <c r="AI348" i="1"/>
  <c r="AJ348" i="1"/>
  <c r="AK348" i="1"/>
  <c r="AI349" i="1"/>
  <c r="AJ349" i="1"/>
  <c r="AK349" i="1"/>
  <c r="AI350" i="1"/>
  <c r="AJ350" i="1"/>
  <c r="AK350" i="1"/>
  <c r="AI351" i="1"/>
  <c r="AJ351" i="1"/>
  <c r="AK351" i="1"/>
  <c r="AI352" i="1"/>
  <c r="AJ352" i="1"/>
  <c r="AK352" i="1"/>
  <c r="AI353" i="1"/>
  <c r="AJ353" i="1"/>
  <c r="AK353" i="1"/>
  <c r="AI354" i="1"/>
  <c r="AJ354" i="1"/>
  <c r="AK354" i="1"/>
  <c r="AI355" i="1"/>
  <c r="AJ355" i="1"/>
  <c r="AK355" i="1"/>
  <c r="AI356" i="1"/>
  <c r="AJ356" i="1"/>
  <c r="AK356" i="1"/>
  <c r="AI357" i="1"/>
  <c r="AJ357" i="1"/>
  <c r="AK357" i="1"/>
  <c r="AI358" i="1"/>
  <c r="AJ358" i="1"/>
  <c r="AK358" i="1"/>
  <c r="AI359" i="1"/>
  <c r="AJ359" i="1"/>
  <c r="AK359" i="1"/>
  <c r="AI360" i="1"/>
  <c r="AJ360" i="1"/>
  <c r="AK360" i="1"/>
  <c r="AI361" i="1"/>
  <c r="AJ361" i="1"/>
  <c r="AK361" i="1"/>
  <c r="AI362" i="1"/>
  <c r="AJ362" i="1"/>
  <c r="AK362" i="1"/>
  <c r="AK3" i="1"/>
  <c r="AJ3" i="1"/>
</calcChain>
</file>

<file path=xl/sharedStrings.xml><?xml version="1.0" encoding="utf-8"?>
<sst xmlns="http://schemas.openxmlformats.org/spreadsheetml/2006/main" count="3569" uniqueCount="1554">
  <si>
    <t>rastvor za injekciju</t>
  </si>
  <si>
    <t>rastvor za infuziju</t>
  </si>
  <si>
    <t>kapsula, tvrda</t>
  </si>
  <si>
    <t>film tableta</t>
  </si>
  <si>
    <t>Galenika a.d.</t>
  </si>
  <si>
    <t>rastvor za injekciju/infuziju</t>
  </si>
  <si>
    <t>esomeprazol 40 mg</t>
  </si>
  <si>
    <t>tiamin 100 mg</t>
  </si>
  <si>
    <t>0051750</t>
  </si>
  <si>
    <t>VITAMIN B1 ALKALOID</t>
  </si>
  <si>
    <t xml:space="preserve">Alkaloid a.d. </t>
  </si>
  <si>
    <t>dabigatraneteksilat 110 mg</t>
  </si>
  <si>
    <t>PRADAXA</t>
  </si>
  <si>
    <t>Boehringer Ingelheim Pharma GmbH &amp; Co.KG</t>
  </si>
  <si>
    <t>rivaroksaban 10 mg</t>
  </si>
  <si>
    <t>XARELTO</t>
  </si>
  <si>
    <t>traneksaminska kiselina 500 mg</t>
  </si>
  <si>
    <t>0065040</t>
  </si>
  <si>
    <t>TRANEXAMIC MEDOCHEMIE</t>
  </si>
  <si>
    <t>aminokiseline 8% (alanin, arginin, cistein, fenilalanin, glicin, histidin, izoleucin, leucin, lizin, metionin, prolin, serin, glacijalna sirćetna kiselina, treonin, triptofan, valin) 500 ml</t>
  </si>
  <si>
    <t>0174030</t>
  </si>
  <si>
    <t>HEPASOL 8%</t>
  </si>
  <si>
    <t xml:space="preserve">Hemomont d.o.o. </t>
  </si>
  <si>
    <t>gadoksetinska kiselina 10 ml</t>
  </si>
  <si>
    <t>0199535</t>
  </si>
  <si>
    <t>PRIMOVIST</t>
  </si>
  <si>
    <t>40 mg</t>
  </si>
  <si>
    <t>100 mg/1 ml</t>
  </si>
  <si>
    <t>110 mg</t>
  </si>
  <si>
    <t>10 mg</t>
  </si>
  <si>
    <t>500 mg/5 ml</t>
  </si>
  <si>
    <t>500 ml (4,64 g/l + 10,72 g/l + 0,52 g/l + 0,88 g/l + 5,82 g/l + 2,8 g/l + 10,4 g/l + 13,09 g/l + 6,88 g/l + 1,1 g/l + 5,73 g/l + 2,24 g/l + 4,42 g/l + 4,4 g/l + 0,7 g/l + 10,08 g/l</t>
  </si>
  <si>
    <t>10 ml (181,43 mg/ml)</t>
  </si>
  <si>
    <t>bočica staklena</t>
  </si>
  <si>
    <t>ampula</t>
  </si>
  <si>
    <t>kapsula</t>
  </si>
  <si>
    <t>tableta</t>
  </si>
  <si>
    <t>boca</t>
  </si>
  <si>
    <t>ml</t>
  </si>
  <si>
    <t>404-1-110/19-28</t>
  </si>
  <si>
    <t>prašak za rastvor za injekciju/infuziju</t>
  </si>
  <si>
    <t>hioscin-butilbromid 20 mg</t>
  </si>
  <si>
    <t>20 mg/1 ml</t>
  </si>
  <si>
    <t>metoklopramid 10 mg</t>
  </si>
  <si>
    <t>10 mg/2 ml</t>
  </si>
  <si>
    <t xml:space="preserve">liofilizat za rastvor za injekciju </t>
  </si>
  <si>
    <t>40 mg + 4 mg + 8 mg + 100 mg + 10 mg + 0,004 mg</t>
  </si>
  <si>
    <t>0122813/ 0122814</t>
  </si>
  <si>
    <t>NEXIUM/ PEPTIX</t>
  </si>
  <si>
    <t>AstraZeneca AB/ Hemofarm A.D</t>
  </si>
  <si>
    <t>0123140</t>
  </si>
  <si>
    <t>BUSCOPAN</t>
  </si>
  <si>
    <t>Boehringer Ingelheim Espana S.A.</t>
  </si>
  <si>
    <t>0124302</t>
  </si>
  <si>
    <t xml:space="preserve">KLOMETOL  </t>
  </si>
  <si>
    <t>vitamini B-kompleksa (tiamin, riboflavin, piridoksin, nikotinamid, kalcijum-pantotenat, cijanokobala-min)</t>
  </si>
  <si>
    <t>0052184</t>
  </si>
  <si>
    <t>BEVIPLEX</t>
  </si>
  <si>
    <t>askorbinska kiselina 500 mg</t>
  </si>
  <si>
    <t>0051845</t>
  </si>
  <si>
    <t>VITAMIN C</t>
  </si>
  <si>
    <t>Galenika a.d. Beograd</t>
  </si>
  <si>
    <t>dabigatraneteksilat 75 mg</t>
  </si>
  <si>
    <t>75 mg</t>
  </si>
  <si>
    <t>Bayer Healthcare Manufacturing S.R.L.; Bayer AG</t>
  </si>
  <si>
    <t>Medochemie Ltd.
(Ampoule injectable facility)</t>
  </si>
  <si>
    <t>manitol 10%</t>
  </si>
  <si>
    <t>MANITOL HF 10%</t>
  </si>
  <si>
    <t>500 ml 10%</t>
  </si>
  <si>
    <t>boca staklena</t>
  </si>
  <si>
    <t>manitol 20%</t>
  </si>
  <si>
    <t>MANITOL HF 20%</t>
  </si>
  <si>
    <t>250 ml 20%</t>
  </si>
  <si>
    <t>manitol, sorbitol</t>
  </si>
  <si>
    <t>ISPIROL</t>
  </si>
  <si>
    <t>Hemofarm a.d.</t>
  </si>
  <si>
    <t>rastvor za ispiranje bešike</t>
  </si>
  <si>
    <t>5 l (5,4 g/l + 27 g/l)</t>
  </si>
  <si>
    <t>kesa</t>
  </si>
  <si>
    <t>urapidil 25 mg</t>
  </si>
  <si>
    <t>EBRANTIL 25</t>
  </si>
  <si>
    <t>Takeda  GmbH;
Takeda Austria GmbH</t>
  </si>
  <si>
    <t xml:space="preserve"> 25 mg/5 ml</t>
  </si>
  <si>
    <t>urapidil 50 mg</t>
  </si>
  <si>
    <t>EBRANTIL 50</t>
  </si>
  <si>
    <t xml:space="preserve"> 50 mg/10 ml</t>
  </si>
  <si>
    <t>metoprolol 5 mg</t>
  </si>
  <si>
    <t xml:space="preserve">PRESOLOL  </t>
  </si>
  <si>
    <t>5 mg/5 ml</t>
  </si>
  <si>
    <t>nimodipin 10 mg</t>
  </si>
  <si>
    <t>NIMOTOP S</t>
  </si>
  <si>
    <t>Bayer Pharma AG</t>
  </si>
  <si>
    <t>10 mg/50 ml</t>
  </si>
  <si>
    <t>bočica/ bočica staklena</t>
  </si>
  <si>
    <t>verapamil 5 mg</t>
  </si>
  <si>
    <t>VERAPAMIL ALKALOID</t>
  </si>
  <si>
    <t>Alkaloid a.d.</t>
  </si>
  <si>
    <t>5 mg/2 ml</t>
  </si>
  <si>
    <t>povidon 10%, rastvor za kožu 500 ml</t>
  </si>
  <si>
    <t>POVIDON JOD HF</t>
  </si>
  <si>
    <t>rastvor za kožu</t>
  </si>
  <si>
    <t>500 ml
-10%</t>
  </si>
  <si>
    <t>oksitocin 10 i.j.</t>
  </si>
  <si>
    <t>OXYTOCIN SYNTHETIC</t>
  </si>
  <si>
    <t>Gedeon Richter PLC</t>
  </si>
  <si>
    <t>10 i.j./ml</t>
  </si>
  <si>
    <t>metilprednizolon 500 mg</t>
  </si>
  <si>
    <t>0047220</t>
  </si>
  <si>
    <t>LEMOD SOLU</t>
  </si>
  <si>
    <t>prašak i rastvarač za rastvor za injekciju/infuziju</t>
  </si>
  <si>
    <t>500 mg/
7,8 ml</t>
  </si>
  <si>
    <t>liobočica</t>
  </si>
  <si>
    <t>ampicilin 1 g</t>
  </si>
  <si>
    <t>0021108/ 0021109</t>
  </si>
  <si>
    <t>PAMECIL/ PAMECIL</t>
  </si>
  <si>
    <t>Medochemie Ltd (Factory B)/ Medochemie Ltd (Factory B)</t>
  </si>
  <si>
    <t>1 g</t>
  </si>
  <si>
    <t>bočica staklena/ bočica</t>
  </si>
  <si>
    <t>cefuroksim 750 mg</t>
  </si>
  <si>
    <t>0321955/ 0321666</t>
  </si>
  <si>
    <t>CEFUROXIM MEDOCHEMIE/ CEFUROXIME</t>
  </si>
  <si>
    <t>Medochemie Ltd (Factory C)/ Labesfal - Laboratorios Almiro S.A.</t>
  </si>
  <si>
    <t>prašak za rastvor za injekcijui/ili prašak za rastvor za infuziju</t>
  </si>
  <si>
    <t>750 mg</t>
  </si>
  <si>
    <t>cefuroksim 1500 mg</t>
  </si>
  <si>
    <t>0321874/ 0321667</t>
  </si>
  <si>
    <t>1500 mg</t>
  </si>
  <si>
    <t>cefotaksim 1 g</t>
  </si>
  <si>
    <t>0321983/ 0321984</t>
  </si>
  <si>
    <t>CEFOTAXIM MEDOCHEMIE/ CEFOTAXIM MEDOCHEMIE</t>
  </si>
  <si>
    <t>Medochemie Ltd (Factory C)/ Medochemie Ltd (Factory C)</t>
  </si>
  <si>
    <t>cefepim 1000 mg</t>
  </si>
  <si>
    <t>0321630</t>
  </si>
  <si>
    <t>CEFIM</t>
  </si>
  <si>
    <t>1000 mg</t>
  </si>
  <si>
    <t>meropenem 500 mg</t>
  </si>
  <si>
    <t>0029701/ 0029755</t>
  </si>
  <si>
    <t>ARCHIFAR/ ITANEM</t>
  </si>
  <si>
    <t>Medochemie Ltd (Factory C)/ Galenika a.d.</t>
  </si>
  <si>
    <t>500 mg</t>
  </si>
  <si>
    <t>meropenem 1000 mg</t>
  </si>
  <si>
    <t>0029700/ 0029756/ 0029754</t>
  </si>
  <si>
    <t>ARCHIFAR/ ITANEM/ MEROCID</t>
  </si>
  <si>
    <t>Medochemie Ltd (Factory C)/ Galenika a.d./ PharmaSwiss d.o.o.</t>
  </si>
  <si>
    <t>sulfametoksazol, trimetoprim, 400 mg + 80 mg</t>
  </si>
  <si>
    <t>0026601</t>
  </si>
  <si>
    <t>BACTRIM Roche</t>
  </si>
  <si>
    <t>F. Hoffmann-La Roche Ltd.</t>
  </si>
  <si>
    <t>koncentrat za rastvor za infuziju</t>
  </si>
  <si>
    <t>(400 mg + 80 mg)/5 ml</t>
  </si>
  <si>
    <t>metronidazol 500 mg</t>
  </si>
  <si>
    <t>0029081/ 0029784/ 0029785</t>
  </si>
  <si>
    <t>Orvagil / Metronidazole B. BRAUN/ Metronidazol</t>
  </si>
  <si>
    <t>Galenika a.d./ B. Braun Melsungen AG; B. Braun Medical SA / S.M. Farmaceutici S.R.L.</t>
  </si>
  <si>
    <t>500 mg/
100 ml</t>
  </si>
  <si>
    <t>bočica staklena/ boca</t>
  </si>
  <si>
    <t>vorikonazol inf 200 mg</t>
  </si>
  <si>
    <t>0327534/ 0327536/ 0327533/ 0327535/ 0327511</t>
  </si>
  <si>
    <t>VFEND/ VORAMOL/ ADEMOLA/ VORIKONAZOL PLIVA/ VORIKONAZOL PHARMAS</t>
  </si>
  <si>
    <t>Fareva  Amboise - Poce Sur Cisse/ Alvogen Pharma d.o.o;  Anfarm Hellas S.A.; Pharmathen S.A.; Pharmathen International SA/ Hemofarm a.d. Vršac/ Pliva Hrvatska d.o.o/ Anfarm Hellas S.A.; Pharmathen SA; Pharmathen International SA</t>
  </si>
  <si>
    <t>prašak za rastvor za infuziju</t>
  </si>
  <si>
    <t>200 mg</t>
  </si>
  <si>
    <t>aciklovir 250 mg</t>
  </si>
  <si>
    <t>0328270</t>
  </si>
  <si>
    <t xml:space="preserve">ZOVIRAX </t>
  </si>
  <si>
    <t>GlaxoSmithKline Manufacturing S.P.A.</t>
  </si>
  <si>
    <t>250 mg</t>
  </si>
  <si>
    <t>bočica</t>
  </si>
  <si>
    <t>tetanus imunoglobulin, humani 250 i.j.</t>
  </si>
  <si>
    <t>0013168</t>
  </si>
  <si>
    <t>TETAGAM P</t>
  </si>
  <si>
    <t>CSL Behring GmbH</t>
  </si>
  <si>
    <t>250 i.j./ml</t>
  </si>
  <si>
    <t>injekcioni špric</t>
  </si>
  <si>
    <t>diklofenak kalijum tbl 50 mg</t>
  </si>
  <si>
    <t>RAPTEN-K</t>
  </si>
  <si>
    <t>obložena tableta</t>
  </si>
  <si>
    <t>50 mg</t>
  </si>
  <si>
    <t>diklofenak tbl 50 mg</t>
  </si>
  <si>
    <t>DIKLOFENAK HF</t>
  </si>
  <si>
    <t>Hemofarm AD Vršac</t>
  </si>
  <si>
    <t>gastrorezistentna tableta</t>
  </si>
  <si>
    <t>diklofenak tbl/kaps 75 mg</t>
  </si>
  <si>
    <t>RAPTEN DUO</t>
  </si>
  <si>
    <t>tableta/kapsula sa modifikovanim oslobađanjem, tvrda</t>
  </si>
  <si>
    <t>tableta/ kapsula</t>
  </si>
  <si>
    <t>diklofenak tbl 100 mg</t>
  </si>
  <si>
    <t>1162442/ 1162402/ 1162193</t>
  </si>
  <si>
    <t>DIKLOFEN/ DICLOFENAC-RETARD/ DIKLOFENAK FORTE HF</t>
  </si>
  <si>
    <t>Galenika a.d./ Remedica Ltd/ Hemofarm AD Vršac</t>
  </si>
  <si>
    <t>tableta sa modifikovanim/ produženim oslobađanjem</t>
  </si>
  <si>
    <t>100 mg</t>
  </si>
  <si>
    <t>ketorolak tbl 10 mg</t>
  </si>
  <si>
    <t>ZODOL</t>
  </si>
  <si>
    <t>Hemofarm a.d. Vršac u saradnji Atnahs Pharma UK Limited</t>
  </si>
  <si>
    <t>aceklofenak 100 mg</t>
  </si>
  <si>
    <t>AFLAMIL</t>
  </si>
  <si>
    <t>Gedeon Richter PLC. u saradnji sa Almirall AG</t>
  </si>
  <si>
    <t>lornoksikam 8 mg</t>
  </si>
  <si>
    <t>XEFO RAPID</t>
  </si>
  <si>
    <t>Takeda GmbH</t>
  </si>
  <si>
    <t>8 mg</t>
  </si>
  <si>
    <t>meloksikam amp 15 mg</t>
  </si>
  <si>
    <t>MOVALIS</t>
  </si>
  <si>
    <t>15 mg/1,5 ml</t>
  </si>
  <si>
    <t>naproksen tbl 375 mg</t>
  </si>
  <si>
    <t>NAPROKSEN HF</t>
  </si>
  <si>
    <t>375 mg</t>
  </si>
  <si>
    <t>suksametonijum 100 mg</t>
  </si>
  <si>
    <t>0082320</t>
  </si>
  <si>
    <t>MIDARINE</t>
  </si>
  <si>
    <t>100 mg/2 ml</t>
  </si>
  <si>
    <t>cisatrakurijum 5 mg</t>
  </si>
  <si>
    <t>0082410</t>
  </si>
  <si>
    <t xml:space="preserve">NIMBEX </t>
  </si>
  <si>
    <t>GlaxoSmithKline Manufacturing S.P.A.; Aspen Bad Oldesloe GmbH</t>
  </si>
  <si>
    <t>5 mg/2,5 ml</t>
  </si>
  <si>
    <t>ibandronska kiselina 3 mg</t>
  </si>
  <si>
    <t>0059089/ 0059088</t>
  </si>
  <si>
    <t>BONVIVA/ ALVODRONIC</t>
  </si>
  <si>
    <t>Roche Diagnostics GmbH/ Synthon BV;
Synthon Hispania SL</t>
  </si>
  <si>
    <t>3 mg/3 ml</t>
  </si>
  <si>
    <t>remifentanil 2 mg</t>
  </si>
  <si>
    <t>0087621/ 0087624</t>
  </si>
  <si>
    <t>ULTIVA / REMIFENTANIL B. BRAUN</t>
  </si>
  <si>
    <t>GlaxoSmithKline Manufacturing  S.P.A.; Glaxo Operations UK Limited/ Hameln RSD A.S.</t>
  </si>
  <si>
    <t>prašak za koncentrat za rastvor za injekciju/infuziju</t>
  </si>
  <si>
    <t>2 mg</t>
  </si>
  <si>
    <t>bupivakain 25 mg</t>
  </si>
  <si>
    <t>0081013</t>
  </si>
  <si>
    <t>BUPIVACAIN DELTAMEDICA</t>
  </si>
  <si>
    <t>Deltamedica GMBH</t>
  </si>
  <si>
    <t xml:space="preserve">25 mg/5 ml </t>
  </si>
  <si>
    <t>morfin 20 mg</t>
  </si>
  <si>
    <t>0087854</t>
  </si>
  <si>
    <t>MORFIN HIDROHLORID ALKALOID</t>
  </si>
  <si>
    <t>20 mg/ml</t>
  </si>
  <si>
    <t>metamizol natrijum 2,5 g</t>
  </si>
  <si>
    <t>0086418/ 0086431</t>
  </si>
  <si>
    <t>ANALGIN/ NOVALGETOL</t>
  </si>
  <si>
    <t>Alkaloid a.d./ Galenika a.d.</t>
  </si>
  <si>
    <t>2,5 g/5 ml</t>
  </si>
  <si>
    <t>neostigmin metilsulfat 2,5 mg</t>
  </si>
  <si>
    <t>0088065/ 0088067</t>
  </si>
  <si>
    <t>NEOSTIGMINE/ COOPER/ NEOSTIGMINE/ COOPER</t>
  </si>
  <si>
    <t>Cooper S.A./ Cooper S.A.</t>
  </si>
  <si>
    <t>2,5 mg/ml</t>
  </si>
  <si>
    <t xml:space="preserve">metadon 10 mg/ml, 100 ml </t>
  </si>
  <si>
    <t>METADON ALKALOID</t>
  </si>
  <si>
    <t>oralni rastvor</t>
  </si>
  <si>
    <t>100 ml (10 mg/ml)</t>
  </si>
  <si>
    <t>metadon 10 mg/ml, 1000 ml</t>
  </si>
  <si>
    <t>1000 ml (10 mg/ml)</t>
  </si>
  <si>
    <t>voda za injekcije 5 ml</t>
  </si>
  <si>
    <t>0176042</t>
  </si>
  <si>
    <t xml:space="preserve">VODA ZA INJEKCIJE </t>
  </si>
  <si>
    <t>rastvarač za parenteralnu upotrebu</t>
  </si>
  <si>
    <t>5 ml</t>
  </si>
  <si>
    <t>jopromid 370 mg I/ml, 50 ml i 100 ml</t>
  </si>
  <si>
    <t>ULTRAVIST 370</t>
  </si>
  <si>
    <t>Bayer AG; Bayer farmacevtska družba d.o.o.</t>
  </si>
  <si>
    <t>jopromid 370 mg I/ml, 200 ml i 500 ml</t>
  </si>
  <si>
    <t>gadobutrol 1 mmol/ml, 7,5 ml</t>
  </si>
  <si>
    <t>0199487</t>
  </si>
  <si>
    <t>GADOVIST</t>
  </si>
  <si>
    <t>7,5 ml (1 mmol/ml)</t>
  </si>
  <si>
    <t>gadobutrol 1 mmol/ml, 30 ml</t>
  </si>
  <si>
    <t>0199486</t>
  </si>
  <si>
    <t>30 ml (1mmol/ml)</t>
  </si>
  <si>
    <t>Bayer  AG; Bayer Farmacevtska družba d.o.o.</t>
  </si>
  <si>
    <t>0140150</t>
  </si>
  <si>
    <t>0161022</t>
  </si>
  <si>
    <t>omeprazol  40 mg</t>
  </si>
  <si>
    <t>0122120</t>
  </si>
  <si>
    <t>OMEPROL</t>
  </si>
  <si>
    <t>Sofarimex-Industria Quimica E Farmaceutica S.A.</t>
  </si>
  <si>
    <t>pantoprazol 40 mg</t>
  </si>
  <si>
    <t>0122751, 
0122927</t>
  </si>
  <si>
    <t>CONTROLOC , NOLPAZA</t>
  </si>
  <si>
    <t>Takeda GmbH , Krka d.d.</t>
  </si>
  <si>
    <t>prašak za rastvor za injekciju</t>
  </si>
  <si>
    <t>bočica/bočica staklena</t>
  </si>
  <si>
    <t>atropin 1 mg</t>
  </si>
  <si>
    <t>0123138 , 
0123137</t>
  </si>
  <si>
    <t>ATROPIN SOPHARMA , ATROPIN SOPHARMA</t>
  </si>
  <si>
    <t>Sopharma AD , Sopharma AD</t>
  </si>
  <si>
    <t>1 mg</t>
  </si>
  <si>
    <t>ornitinaspartat 5 g</t>
  </si>
  <si>
    <t>0127452</t>
  </si>
  <si>
    <t>HEPA-MERZ</t>
  </si>
  <si>
    <t>Merz Pharma GmbH</t>
  </si>
  <si>
    <t>5 g/10 ml</t>
  </si>
  <si>
    <t>dalteparin-natrijum 2500 i.j.</t>
  </si>
  <si>
    <t>0062210</t>
  </si>
  <si>
    <t>FRAGMIN</t>
  </si>
  <si>
    <t>Pfizer Manufacturing Belgium NV</t>
  </si>
  <si>
    <t>2500 i.j./0.2 ml</t>
  </si>
  <si>
    <t>dalteparin-natrijum 5000 i.j.</t>
  </si>
  <si>
    <t>0062211</t>
  </si>
  <si>
    <t>5000 i.j./0.2 ml</t>
  </si>
  <si>
    <t>dalteparin-natrijum 10000 i.j.</t>
  </si>
  <si>
    <t>0062212</t>
  </si>
  <si>
    <t>10000 i.j./1 ml</t>
  </si>
  <si>
    <t>nadroparin kalcijum 3800 i.j.</t>
  </si>
  <si>
    <t>0062400</t>
  </si>
  <si>
    <t xml:space="preserve">FRAXIPARINE </t>
  </si>
  <si>
    <t>Aspen Notre Dame de Bondeville</t>
  </si>
  <si>
    <t>3800 i.j./0,4 ml</t>
  </si>
  <si>
    <t>fondaparinuks-natrijum 2,5 mg</t>
  </si>
  <si>
    <t>0062420</t>
  </si>
  <si>
    <t>ARIXTRA</t>
  </si>
  <si>
    <t xml:space="preserve">Aspen Notre Dame de Bondeville </t>
  </si>
  <si>
    <t>2,5 mg/0,5 ml</t>
  </si>
  <si>
    <t>apiksaban 2,5 mg</t>
  </si>
  <si>
    <t>1068025, 
1068026</t>
  </si>
  <si>
    <t>ELIQUIS , ELIQUIS</t>
  </si>
  <si>
    <t xml:space="preserve">Bristol Myers Squibb S.R.L , Bristol Myers Squibb S.R.L </t>
  </si>
  <si>
    <t>2,5 mg</t>
  </si>
  <si>
    <t>etamsilat inj 250 mg</t>
  </si>
  <si>
    <t>0066070</t>
  </si>
  <si>
    <t>DICYNONE</t>
  </si>
  <si>
    <t>Lek farmacevtska družba d.d.</t>
  </si>
  <si>
    <t>250 mg/2 ml</t>
  </si>
  <si>
    <t>etamsilat tbl 250 mg</t>
  </si>
  <si>
    <t>digoksin 0,5 mg</t>
  </si>
  <si>
    <t>DIGOXIN SOPHARMA</t>
  </si>
  <si>
    <t>Sopharma AD</t>
  </si>
  <si>
    <t>0,5 mg/5 ml</t>
  </si>
  <si>
    <t>amjodaron 150 mg</t>
  </si>
  <si>
    <t>CORDARONE</t>
  </si>
  <si>
    <t>Sanofi Winthrop Industrie</t>
  </si>
  <si>
    <t>150 mg/3 ml</t>
  </si>
  <si>
    <t>furosemid 20 mg</t>
  </si>
  <si>
    <t>0400411, 
0400142, 
0400413</t>
  </si>
  <si>
    <t>FUROSEMID SOPHARMA , LASIX , EDEMID</t>
  </si>
  <si>
    <t>Sopharma AD , Sanofi-Aventis Deutschland GmbH;
Delpharm Dijon , Salutas Pharma GmbH</t>
  </si>
  <si>
    <t>20 mg/2 ml</t>
  </si>
  <si>
    <t>dinoproston (PGE2) 3 g, endocervikalni gel</t>
  </si>
  <si>
    <t>PREPIDIL GEL</t>
  </si>
  <si>
    <t>endocervikalni gel</t>
  </si>
  <si>
    <t>0,5 mg/3 g</t>
  </si>
  <si>
    <t>dinoproston (PGE2) 3 mg, vaginalna tableta</t>
  </si>
  <si>
    <t>PROSTIN E2</t>
  </si>
  <si>
    <t>Sanico N.V.</t>
  </si>
  <si>
    <t>vaginalna tableta</t>
  </si>
  <si>
    <t xml:space="preserve"> 3 mg</t>
  </si>
  <si>
    <t>karboprost (PGM15) 0,25 mg</t>
  </si>
  <si>
    <t xml:space="preserve">PROSTIN 15M </t>
  </si>
  <si>
    <t>0,25 mg/ml</t>
  </si>
  <si>
    <t>testosteron enantat 250 mg</t>
  </si>
  <si>
    <t>0048619</t>
  </si>
  <si>
    <t>TESTOSTERON  DEPO</t>
  </si>
  <si>
    <t xml:space="preserve"> 250 mg/ml</t>
  </si>
  <si>
    <t>deksametazon 4 mg</t>
  </si>
  <si>
    <t>0047140</t>
  </si>
  <si>
    <t>DEXASON</t>
  </si>
  <si>
    <t>4 mg/ml</t>
  </si>
  <si>
    <t>metilprednizolon 40 mg</t>
  </si>
  <si>
    <t xml:space="preserve"> 40 mg</t>
  </si>
  <si>
    <t>tigeciklin 50 mg</t>
  </si>
  <si>
    <t>0029781</t>
  </si>
  <si>
    <t>TYGACIL</t>
  </si>
  <si>
    <t>Wyeth Pharmaceuticals; Wyeth Lederle S.r.l.</t>
  </si>
  <si>
    <t>benzilpenicilin, prokain-benzilpenicilin, 600.000 i.j.+ 200.000 i.j.</t>
  </si>
  <si>
    <t>0020056</t>
  </si>
  <si>
    <t xml:space="preserve">PANCILLIN </t>
  </si>
  <si>
    <t>prašak za suspenziju za injekciju</t>
  </si>
  <si>
    <t>800.000 i.j. (600.000 i.j.+ 200.000 i.j.)</t>
  </si>
  <si>
    <t>amoksicilin, klavulanska kiselina, 1000 mg+ 200 mg</t>
  </si>
  <si>
    <t>0021565</t>
  </si>
  <si>
    <t>AMOKSIKLAV</t>
  </si>
  <si>
    <t>1000 mg + 200 mg</t>
  </si>
  <si>
    <t>piperacilin, tazobaktam, 4 g + 0,5 g</t>
  </si>
  <si>
    <t>0021998</t>
  </si>
  <si>
    <t>TAZOCIN</t>
  </si>
  <si>
    <t>Wyeth Lederle S.R.L.</t>
  </si>
  <si>
    <t>4 g + 0,5 g</t>
  </si>
  <si>
    <t>cefazolin 2 g</t>
  </si>
  <si>
    <t>0321829</t>
  </si>
  <si>
    <t>CEFAZOLIN-MIP</t>
  </si>
  <si>
    <t>Chephasaar Chem. Pharm.</t>
  </si>
  <si>
    <t>prašak za rastvor za injekciju/ infuziju</t>
  </si>
  <si>
    <t>2 g</t>
  </si>
  <si>
    <t>ceftazidim 1 g</t>
  </si>
  <si>
    <t>0321707,
0321023</t>
  </si>
  <si>
    <t>TIZACEF , CEFTAZIDIM</t>
  </si>
  <si>
    <t>PharmaSwiss d.o.o. , Galenika a.d.</t>
  </si>
  <si>
    <t>ceftriakson 2 g</t>
  </si>
  <si>
    <t>0321999</t>
  </si>
  <si>
    <t>CEFTRIAXON-MIP</t>
  </si>
  <si>
    <t>imipenem, cilastatin, 500 mg + 500 mg</t>
  </si>
  <si>
    <t>0029507</t>
  </si>
  <si>
    <t>MIPECID</t>
  </si>
  <si>
    <t>Pharmaswiss d.o.o</t>
  </si>
  <si>
    <t>500 mg + 500 mg</t>
  </si>
  <si>
    <t>gentamicin 80 mg</t>
  </si>
  <si>
    <t>0024552,
0024580</t>
  </si>
  <si>
    <t>GENTAMICIN , GENTAMICIN HF</t>
  </si>
  <si>
    <t>Galenika a.d. , Hemofarm AD Vršac</t>
  </si>
  <si>
    <t>rastvor za injekciju i/ili rastvor za infuziju</t>
  </si>
  <si>
    <t>80 mg/2 ml</t>
  </si>
  <si>
    <t>gentamicin 120 mg</t>
  </si>
  <si>
    <t>0024553,
0024582</t>
  </si>
  <si>
    <t>120 mg</t>
  </si>
  <si>
    <t>amikacin 100 mg</t>
  </si>
  <si>
    <t>0024282</t>
  </si>
  <si>
    <t xml:space="preserve">AMIKACIN </t>
  </si>
  <si>
    <t xml:space="preserve"> 100 mg/2 ml</t>
  </si>
  <si>
    <t>amikacin 500 mg</t>
  </si>
  <si>
    <t>0024283, 
0024633</t>
  </si>
  <si>
    <t>AMIKACIN , AMINOCIN</t>
  </si>
  <si>
    <t>Galenika a.d. , PharmaSwiss d.o.o.</t>
  </si>
  <si>
    <t>500 mg/2 ml</t>
  </si>
  <si>
    <t>levofloksacin 500 mg</t>
  </si>
  <si>
    <t>0329081,
0329200,
0329201</t>
  </si>
  <si>
    <t>LEVOMAX , ALVOLAMID , LEVOFLOXACIN INNVENTA</t>
  </si>
  <si>
    <t>PharmaSwiss d.o.o. , Alvogen Pharma d.o.o.; Anfarm Hellas S.A.; Pharmathen S.A. , Cooper S.A.</t>
  </si>
  <si>
    <t>500 mg/100 ml</t>
  </si>
  <si>
    <t>kesa/bočica staklena/bočica</t>
  </si>
  <si>
    <t>vankomicin 500 mg</t>
  </si>
  <si>
    <t>0029790,
0029801</t>
  </si>
  <si>
    <t>VANCOMYCIN-MIP , VOXIN</t>
  </si>
  <si>
    <t>Chephasaar Chem. Pharm. , 'Vianex S.A.- Plant C´</t>
  </si>
  <si>
    <t>injekcija/prašak za rastvor za infuziju</t>
  </si>
  <si>
    <t>vankomicin 1000 mg</t>
  </si>
  <si>
    <t>0029791,
0029802</t>
  </si>
  <si>
    <t>Chephasaar Chem. Pharm. , 'Vianex S.A</t>
  </si>
  <si>
    <t>teikoplanin 200 mg</t>
  </si>
  <si>
    <t>0029760</t>
  </si>
  <si>
    <t>TARGOCID</t>
  </si>
  <si>
    <t>Sanofi S.P.A.</t>
  </si>
  <si>
    <t xml:space="preserve"> 200 mg/3 ml</t>
  </si>
  <si>
    <t>teikoplanin 400 mg</t>
  </si>
  <si>
    <t>0029761</t>
  </si>
  <si>
    <t>400 mg/3 ml</t>
  </si>
  <si>
    <t>kolistimetat-natrijum 1.662.500 i.j.</t>
  </si>
  <si>
    <t>COLOBREATHE</t>
  </si>
  <si>
    <t>Forest-Tosara Ltd.; Penn Pharmaceutical Services Limited</t>
  </si>
  <si>
    <t>prašak za inhalaciju</t>
  </si>
  <si>
    <t>1.662.500 i.j.</t>
  </si>
  <si>
    <t>tvrda kapsula</t>
  </si>
  <si>
    <t>anidulafungin 100 mg</t>
  </si>
  <si>
    <t>ECALTA</t>
  </si>
  <si>
    <t>prašak za koncentrat za rastvor za infuziju</t>
  </si>
  <si>
    <t>filgrastim 30 Mj.</t>
  </si>
  <si>
    <t>0069130</t>
  </si>
  <si>
    <t>ZARZIO</t>
  </si>
  <si>
    <t>Sandoz GmbH</t>
  </si>
  <si>
    <t xml:space="preserve">rastvor za injekciju/infuziju </t>
  </si>
  <si>
    <t>30 Mj./0,5 ml</t>
  </si>
  <si>
    <t>filgrastim 48 Mj.</t>
  </si>
  <si>
    <t>0069131</t>
  </si>
  <si>
    <t>48 Mj./0,5 ml</t>
  </si>
  <si>
    <t>diklofenak amp 75 mg</t>
  </si>
  <si>
    <t>0162440,
0162192</t>
  </si>
  <si>
    <t>DIKLOFEN , DIKLOFENAK HF</t>
  </si>
  <si>
    <t xml:space="preserve"> 75 mg/3 ml</t>
  </si>
  <si>
    <t>ibuprofen tbl 400 mg</t>
  </si>
  <si>
    <t xml:space="preserve">RAPIDOL </t>
  </si>
  <si>
    <t>PharmaSwiss d.o.o.</t>
  </si>
  <si>
    <t>400 mg</t>
  </si>
  <si>
    <t>ibuprofen tbl 600 mg</t>
  </si>
  <si>
    <t>600 mg</t>
  </si>
  <si>
    <t>cisatrakurijum 10 mg</t>
  </si>
  <si>
    <t>0082411</t>
  </si>
  <si>
    <t>10 mg/5 ml</t>
  </si>
  <si>
    <t>bupivakain 20 mg</t>
  </si>
  <si>
    <t>0081582</t>
  </si>
  <si>
    <t>MARCAINE SPINAL 0,5%</t>
  </si>
  <si>
    <t>Cenexi- Fontenay Sous Bois</t>
  </si>
  <si>
    <t xml:space="preserve">20 mg/4 ml </t>
  </si>
  <si>
    <t>bupivakain sa glukozom 20 mg</t>
  </si>
  <si>
    <t>0081583</t>
  </si>
  <si>
    <t>MARCAINE SPINAL 0,5% HEAVY</t>
  </si>
  <si>
    <t>bupivakain 100 mg</t>
  </si>
  <si>
    <t>0081581</t>
  </si>
  <si>
    <t>MARCAINE 0,5%</t>
  </si>
  <si>
    <t>Recipharm Monts</t>
  </si>
  <si>
    <t>100 mg/20 ml</t>
  </si>
  <si>
    <t>lidokain 1% 3,5 ml</t>
  </si>
  <si>
    <t>0081222</t>
  </si>
  <si>
    <t>LIDOKAIN-HLORID 1%</t>
  </si>
  <si>
    <t>35 mg/3,5 ml</t>
  </si>
  <si>
    <t>lidokain 1% 10 ml</t>
  </si>
  <si>
    <t>0081623</t>
  </si>
  <si>
    <t>LIDOCAINE SOPHARMA</t>
  </si>
  <si>
    <t>100 mg/10 ml</t>
  </si>
  <si>
    <t>lidokain, hlorheksidin</t>
  </si>
  <si>
    <t>CATHEJELL SA LIDOKAINOM</t>
  </si>
  <si>
    <t>Pharmazeutische Fabrik Montavit Ges.m.b.H.</t>
  </si>
  <si>
    <t>gel</t>
  </si>
  <si>
    <t>12,5 g (20 mg/g+0,5 mg/g)</t>
  </si>
  <si>
    <t xml:space="preserve">  aplikator</t>
  </si>
  <si>
    <t>amantadin sulfat 200 mg</t>
  </si>
  <si>
    <t>085353</t>
  </si>
  <si>
    <t>PK MERZ</t>
  </si>
  <si>
    <t>200 mg/500 ml</t>
  </si>
  <si>
    <t>flufenazin 25 mg</t>
  </si>
  <si>
    <t>0070261</t>
  </si>
  <si>
    <t>MODITEN Depo</t>
  </si>
  <si>
    <t xml:space="preserve">Krka d.d. </t>
  </si>
  <si>
    <t>25 mg/ml</t>
  </si>
  <si>
    <t>haloperidol 5 mg</t>
  </si>
  <si>
    <t>0070200</t>
  </si>
  <si>
    <t>HALDOL</t>
  </si>
  <si>
    <t>Krka d.d. u saradnji sa Janssen Pharmaceutica N.V, Belgija</t>
  </si>
  <si>
    <t>5 mg/ml</t>
  </si>
  <si>
    <t>haloperidol 50 mg</t>
  </si>
  <si>
    <t>0070207</t>
  </si>
  <si>
    <t>HALDOL  DEPO</t>
  </si>
  <si>
    <t>50 mg/ml</t>
  </si>
  <si>
    <t xml:space="preserve">ziprasidon </t>
  </si>
  <si>
    <t>0070654</t>
  </si>
  <si>
    <t>ZELDOX</t>
  </si>
  <si>
    <t>Pfizer PGM</t>
  </si>
  <si>
    <t>prašak i rastvarač za rastvor za injekciju</t>
  </si>
  <si>
    <t>1,2 ml (20 mg/ml)</t>
  </si>
  <si>
    <t>hloropiramin 20 mg</t>
  </si>
  <si>
    <t>0058334</t>
  </si>
  <si>
    <t>SYNOPEN</t>
  </si>
  <si>
    <t>Pliva Hrvatska d.o.o.;
Merckle GMBH</t>
  </si>
  <si>
    <t>barijum sulfat 1 g/ml</t>
  </si>
  <si>
    <t>BARIJUM SULFAT</t>
  </si>
  <si>
    <t>Hemofarm d.o.o</t>
  </si>
  <si>
    <t>oralna/rektalna suspenzija</t>
  </si>
  <si>
    <t>1 g/ml</t>
  </si>
  <si>
    <t xml:space="preserve">aprepitant </t>
  </si>
  <si>
    <t>1124587</t>
  </si>
  <si>
    <t>EMEND</t>
  </si>
  <si>
    <t>MERZ SHARP &amp; Dohme B.V.</t>
  </si>
  <si>
    <t>1 po 125 mg, 2 po 80 mg</t>
  </si>
  <si>
    <t>blister</t>
  </si>
  <si>
    <t>budesonid</t>
  </si>
  <si>
    <t>BUDENOFALK</t>
  </si>
  <si>
    <t>Dr Falk Pharma GmbH</t>
  </si>
  <si>
    <t>rektalna pena</t>
  </si>
  <si>
    <t xml:space="preserve"> 1,2 g 
(2 mg/doza)</t>
  </si>
  <si>
    <t>kontejner pod pritiskom</t>
  </si>
  <si>
    <t>mesalazin 1 g</t>
  </si>
  <si>
    <t>PENTASA</t>
  </si>
  <si>
    <t>Ferring-Lečiva, A.S.</t>
  </si>
  <si>
    <t>rektalna suspenzija</t>
  </si>
  <si>
    <t>1 g/100 ml</t>
  </si>
  <si>
    <t>mesalazin 4 g</t>
  </si>
  <si>
    <t>SALOFALK</t>
  </si>
  <si>
    <t>4 g/60 ml</t>
  </si>
  <si>
    <t>piridoksin (vitamin B6) 50 mg</t>
  </si>
  <si>
    <t>0051351</t>
  </si>
  <si>
    <t xml:space="preserve">BEDOXIN </t>
  </si>
  <si>
    <t>GALENIKA AD BEOGRAD</t>
  </si>
  <si>
    <t>50 mg/2 ml</t>
  </si>
  <si>
    <t>heparin 5000 i.j./
1 ml</t>
  </si>
  <si>
    <t>0062036</t>
  </si>
  <si>
    <t xml:space="preserve">HEPARIN </t>
  </si>
  <si>
    <t>5000 i.j./1 ml</t>
  </si>
  <si>
    <t>heparin/heparin-natrijum 25000 i.j./5 ml</t>
  </si>
  <si>
    <t>0062037</t>
  </si>
  <si>
    <t>HEPARIN</t>
  </si>
  <si>
    <t>25000 i.j./5 ml</t>
  </si>
  <si>
    <t>ampula/ bočica staklena</t>
  </si>
  <si>
    <t>enoksaparin 2000 i.j.</t>
  </si>
  <si>
    <t>0062205</t>
  </si>
  <si>
    <t>CLEXANE</t>
  </si>
  <si>
    <t>Sanofi Winthrop Industrie, Sanofi Winthrop Industrie-Le trait,Chinoin Pharmaceutical and Chemical Works CO.LTD</t>
  </si>
  <si>
    <t>2000 i.j./
0,2 ml</t>
  </si>
  <si>
    <t>enoksaparin 4000 i.j.</t>
  </si>
  <si>
    <t>0062206</t>
  </si>
  <si>
    <t>4000 i.j./
0,4 ml</t>
  </si>
  <si>
    <t>enoksaparin 6000 i.j.</t>
  </si>
  <si>
    <t>0062207</t>
  </si>
  <si>
    <t>6000 i.j./0,6 ml</t>
  </si>
  <si>
    <t>enoksaparin 8000 i.j.</t>
  </si>
  <si>
    <t>0062208</t>
  </si>
  <si>
    <t>8000 i.j./0,8 ml</t>
  </si>
  <si>
    <t>nadroparin kalcijum 2850 i.j.</t>
  </si>
  <si>
    <t>0062300</t>
  </si>
  <si>
    <t>2850 i.j./0,3 ml</t>
  </si>
  <si>
    <t>nadroparin kalcijum 5700 i.j.</t>
  </si>
  <si>
    <t>0062302</t>
  </si>
  <si>
    <t>5700 i.j./0,6 ml</t>
  </si>
  <si>
    <t>gvožđe (III) hidroksid saharoza kompleks 100 mg</t>
  </si>
  <si>
    <t>0060250/0060251</t>
  </si>
  <si>
    <t>FERROVIN/FERRUM Sandoz</t>
  </si>
  <si>
    <t>Rafarm S.A./Salutas Pharma GMBH</t>
  </si>
  <si>
    <t>rastvor za injekciju/infuziju/ koncentrat za rastvor za infuziju</t>
  </si>
  <si>
    <t>100 mg/5 ml</t>
  </si>
  <si>
    <t>hidroksokobalamin 2500 mcg</t>
  </si>
  <si>
    <t>0051560</t>
  </si>
  <si>
    <t xml:space="preserve">OHB 12 </t>
  </si>
  <si>
    <t>2500 mcg/2 ml</t>
  </si>
  <si>
    <t>aminokiseline 10%</t>
  </si>
  <si>
    <t>0174035/0174021</t>
  </si>
  <si>
    <t>AMINOSOL 10% /AMINOVEN 10%</t>
  </si>
  <si>
    <t>Hemomont d.o.o./Fresenius Kabi Austria GmbH</t>
  </si>
  <si>
    <t>500 ml</t>
  </si>
  <si>
    <t>boca/ boca staklena</t>
  </si>
  <si>
    <t>aminokiseline 15%</t>
  </si>
  <si>
    <t>0174023</t>
  </si>
  <si>
    <t>AMINOVEN 15%</t>
  </si>
  <si>
    <t>Fresenius Kabi Austria GmbH</t>
  </si>
  <si>
    <t>ulje soje prečišćeno 20% / ulje soje, rafinisano, trigliceridi, srednje dužine lanca 20%, 100 ml</t>
  </si>
  <si>
    <t>0171291/0171310</t>
  </si>
  <si>
    <t>INTRALIPID /LIPOFUNDIN MCT/LCT 20%</t>
  </si>
  <si>
    <t>Fresenius Kabi AB/B. Braun Melsungen AG</t>
  </si>
  <si>
    <t>emulzija za infuziju</t>
  </si>
  <si>
    <t>100 ml (200 g/l)</t>
  </si>
  <si>
    <t>kesa/ boca staklena</t>
  </si>
  <si>
    <t>ulje soje prečišćeno 20% / ulje soje, rafinisano, trigliceridi, srednje dužine lanca 20%, 500 ml</t>
  </si>
  <si>
    <t>0171289/0171312</t>
  </si>
  <si>
    <t>500 ml (200 g/l)</t>
  </si>
  <si>
    <t>glukoza 5%, boca plastična 500 ml</t>
  </si>
  <si>
    <t>173220/0173305</t>
  </si>
  <si>
    <t>GLUCOSI INFUNDIBILE  5%/GLUKOZA 5% B.BRAUN</t>
  </si>
  <si>
    <t>Hemofarm a.d.Vrsac/B.Braun Melsungen AG; B.Braun Medical SA; S.C.B.Braun Pharmaceuticals S.A.</t>
  </si>
  <si>
    <t>500 ml (5%)</t>
  </si>
  <si>
    <t xml:space="preserve">boca </t>
  </si>
  <si>
    <t>glukoza 10%, boca plastična 500 ml</t>
  </si>
  <si>
    <t>173225/0173300</t>
  </si>
  <si>
    <t>GLUCOSI INFUNDIBILE  10%/GLUKOZA 10% B.BRAUN</t>
  </si>
  <si>
    <t>500 ml (10%)</t>
  </si>
  <si>
    <t>alanin, arginin, glicin, histidin, izoleucin, lizin, metionin, fenilalanin, prolin, serin, treonin, triptofan, tirozin, valin, natrijum-acetat, natrijum-glicerofosfat, kalijum-hlorid, magnezijum-hlorid, glukoza, kalcijum-hlorid, maslinovo i sojino ulje, mešavina za centralni i periferni venski kateter, do 1250 kcal, 2000 ml</t>
  </si>
  <si>
    <t>0171121</t>
  </si>
  <si>
    <t>OLICLINOMEL N4-550E</t>
  </si>
  <si>
    <t>Baxter S.A.</t>
  </si>
  <si>
    <t>2000 ml (11,39 g/l + 6,33 g/l + 5,67 g/l + 2,64 g/l + 3,3 g/l + 4,02 g/l + 3,19 g/l + 2,2 g/l + 3,08 g/l + 3,74 g/l + 2,75 g/l + 2,31 g/l + 0,99 g/l + 0,22 g/l + 3,19 g/l + 2,45 g/l + 5,36 g/l + 2,98 g/l + 1,12 g/l + 200 g/l + 0,74 g/l + 100 g/l)</t>
  </si>
  <si>
    <t>alanin, arginin, glicin, histidin, izoleucin, lizin, metionin, fenilalanin, prolin, serin, treonin, triptofan, tirozin, valin, natrijum-acetat, natrijum-glicerofosfat, kalijum-hlorid, magnezijum-hlorid, glukoza, kalcijum-hlorid, maslinovo i sojino ulje, mešavina za centralni venski kateter, sa visokim sadržajem aminokiselina, 1000 ml i 2000 ml</t>
  </si>
  <si>
    <t>OLICLINOMEL N7-1000E</t>
  </si>
  <si>
    <t>natrijum hlorid, kalijum hlorid, kalcijum hlorid (Ringerov rastvor), kesa 500 ml</t>
  </si>
  <si>
    <t>0175331</t>
  </si>
  <si>
    <t>RINGEROV RASTVOR</t>
  </si>
  <si>
    <t>Bieffe Medital S.A.; Baxter Healthcare Limited; Baxter S.A.</t>
  </si>
  <si>
    <t>500 ml (8,6 g/l + 0,3 g/l + 0,33 g/l)</t>
  </si>
  <si>
    <t>natrijum hlorid, kalijum hlorid, kalcijum hlorid (Ringerov rastvor), boca plastična 500 ml</t>
  </si>
  <si>
    <t>0175260/0175315</t>
  </si>
  <si>
    <t>NATRII CHLORIDI INFUNDIBILE COMP. (Ringerov rastv) /RINGEROV RASTVOR B.BRAUN</t>
  </si>
  <si>
    <t>Hemofarm a.d.Vrsac/B.Braun Melsungen AG; S.C.B.Braun Pharmaceuticals S.A.</t>
  </si>
  <si>
    <t>500 ml (8,6 g/l + 0,3 g/l+ 0,33 g/l)</t>
  </si>
  <si>
    <t>natrijum hlorid, kalijum hlorid, kalcijum hlorid, natrijum laktat (Hartmanov rastvor), kesa 500 ml</t>
  </si>
  <si>
    <t>0175420</t>
  </si>
  <si>
    <t>HARTMANOV RASTVOR BAXTER</t>
  </si>
  <si>
    <t>Bieffe Medital S.A.; Baxter Healthcare LTD; Baxter S.A.</t>
  </si>
  <si>
    <t>500 ml (6 g/l + 0,4 g/l + 0,27 g/l + 3,2 g/l)</t>
  </si>
  <si>
    <t>natrijum hlorid, kalijum hlorid, kalcijum hlorid, natrijum laktat (Hartmanov rastvor), boca plastična 500 ml</t>
  </si>
  <si>
    <t>0175185/0175320</t>
  </si>
  <si>
    <t>HARTMANOV RASTVOR /HARTMANOV RASTVOR B.BRAUN</t>
  </si>
  <si>
    <t>Hemofarm a.d.Vrsac/ B.Braun Melsungen AG; B.Braun Medical SA;S.C. B.Braun Pharmaceuticals  S.A.</t>
  </si>
  <si>
    <t>500 ml (6,02 g/l + 0,373 g/l + 0,294 g/l + 3,25 g/l) / (6 g/l + 0,4 g/l + 0,27g/l + 6,24 g/l)</t>
  </si>
  <si>
    <t>glukoza, natrijum-hlorid, natrijum-laktat, kalcijum-hlorid, magnezijum-hlorid, 2000 ml</t>
  </si>
  <si>
    <t>DIANEAL PD4</t>
  </si>
  <si>
    <t>Baxter Healthcare S.A.</t>
  </si>
  <si>
    <t>rastvor za peritonealnu dijalizu</t>
  </si>
  <si>
    <t>2000 ml (1,36% m/v+(13,6 g/l)+5,38 g/l+4,48 g/l+0,184 g/l+0,051g/l)</t>
  </si>
  <si>
    <t>glukoza, natrijum-hlorid, natrijum-laktat, kalcijum-hlorid, magnezijum-hlorid, 2500 ml</t>
  </si>
  <si>
    <t>2500 ml (1,36% m/v+(13,6 g/l)+5,38 g/l+4,48 g/l+0,184 g/l+0,051g/l)</t>
  </si>
  <si>
    <t>glukoza, natrijum-hlorid, natrijum-laktat, kalcijum-hlorid, magnezijum-hlorid, 5000 ml</t>
  </si>
  <si>
    <t>5000 ml (1,36% m/v+(13,6 g/l)+5,38 g/l+4,48 g/l+0,184 g/l+0,051g/l)</t>
  </si>
  <si>
    <t>2000 ml (2,27% m/v+(22,7 g/l)+5,38 g/l+4,48 g/l+0,184 g/l+0,051g/l)</t>
  </si>
  <si>
    <t>2500 ml (2,27% m/v+(22,7 g/l)+5,38 g/l+4,48 g/l+0,184 g/l+0,051g/l)</t>
  </si>
  <si>
    <t>5000 ml  (2,27% m/v+(22,7 g/l)+5,38 g/l+4,48 g/l+0,184 g/l+0,051 g/l)</t>
  </si>
  <si>
    <t>2000 ml (3,86% m/v+(38,6 g/l)+5,38 g/l+4,48 g/l+0,184 g/l+0,051 g/l)</t>
  </si>
  <si>
    <t>2500 ml (3,86% m/v + (38,6 g/l)+5,38 g/l+4,48 g/l+0,184 g/l+0,051 g/l)</t>
  </si>
  <si>
    <t>5000 ml  (3,86% m/v+(38,6 g/l)+5,38 g/l+4,48 g/l+0,184 g/l+0,051 g/l)</t>
  </si>
  <si>
    <t>ikodekstrin, natrijum-hlorid, natrijum(S)-laktat, kalcijum-hlorid, magnezijum-hlorid, 2000 ml</t>
  </si>
  <si>
    <t>EXTRANEAL</t>
  </si>
  <si>
    <t xml:space="preserve"> Baxter Healthcare S.A.</t>
  </si>
  <si>
    <t>2000 ml (7,5% (75 g/l)+5,4 g/l+4,5 g/l+0,257 g/l+0,051 g/l)</t>
  </si>
  <si>
    <t>tirozin, triptofan, fenilalanin, treonin, serin, prolin, glicin, alanin, valin, metionin, izoleucin, leucin, lizin, histidin, arginin, kalcijum-hlorid, magnezijum-hlorid, natrijum-laktat, natrijum-hlorid, 2000 ml</t>
  </si>
  <si>
    <t>9175739</t>
  </si>
  <si>
    <t>NUTRINEAL PD4</t>
  </si>
  <si>
    <t>2000 ml (0,3 g/l+0,27 g/l+0,57 g/l+0,646 g/l+0,51 g/l+0,595 g/l+0,51 g/l+0,951 g/l+1,393 g/l+0,85 g/l+0,85 g/l+1,02 g/l+0,955 g/l+0,714 g/l+1,071 g/l+0,184 g/l+0,0508 g/l+4,48 g/l+5,38 g/l</t>
  </si>
  <si>
    <t>glukoza, natrijum-hlorid, kalcijum-hlorid, magnezijum-hlorid, natrijum-hidrogenkarbonat, natrijum-laktat, dvostruka plastična kesa 2000 ml</t>
  </si>
  <si>
    <t>PHYSIONEAL 40 glukoza 1,36% m/v /13,6 mg/ml</t>
  </si>
  <si>
    <t>2000 ml (13,6g/l+5,38g/l+0,184g/l+ 0,051g/l+2,1g/l+1,68g/l)</t>
  </si>
  <si>
    <t>glukoza, natrijum-hlorid, kalcijum-hlorid, magnezijum-hlorid, natrijum-hidrogenkarbonat, natrijum-laktat, jednostruka plastična kesa 2500 ml</t>
  </si>
  <si>
    <t>2500 ml (13,6g/l+5,38g/l+0,184g/l+ 0,051g/l+2,1g/l+1,68g/l)</t>
  </si>
  <si>
    <t>9175761</t>
  </si>
  <si>
    <t>PHYSIONEAL 40 glukoza 2,27% m/v /22,7 mg/ml</t>
  </si>
  <si>
    <t>2500 ml (22,7g/l+5,38g/l+0,184g/l+ 0,051g/l+2,1g/l+1,68g/l)</t>
  </si>
  <si>
    <t>glukoza, natrijum-hlorid, kalcijum-hlorid, magnezijum-hlorid, natrijum-hidrogenkarbonat, natrijum-laktat, 2000 ml</t>
  </si>
  <si>
    <t>2000 ml (22,7g/l+5,38g/l+0,184g/l+ 0,051g/l+2,1g/l+1,68g/l)</t>
  </si>
  <si>
    <t>glukoza, natrijum-hlorid, kalcijum-hlorid, magnezijum-hlorid, natrijum-hidrogenkarbonat, natrijum-laktat, dvostruka plastična kesa 2500 ml</t>
  </si>
  <si>
    <t xml:space="preserve">glukoza, natrijum-hlorid, kalcijum-hlorid, magnezijum-hlorid, natrijum-hidrogenkarbonat, natrijum-laktat, 2000 ml </t>
  </si>
  <si>
    <t>9175766</t>
  </si>
  <si>
    <t>PHYSIONEAL 40 glukoza 3,86% m/v /38,6 mg/ml</t>
  </si>
  <si>
    <t>2000 ml (38,6g/l+5,38g/l+0,184g/l+ 0,051g/l+2,1g/l+1,68g/l)</t>
  </si>
  <si>
    <t>kalijum-hlorid 1 mmol/ml, 20 ml</t>
  </si>
  <si>
    <t>0175333/0175150</t>
  </si>
  <si>
    <t>KALIJUM HLORID 7,45% B.BRAUN/KALIUM CHLORID FRESENIUS</t>
  </si>
  <si>
    <t>B.Braun Melsungen AG/Fresenius Kabi Norge AS</t>
  </si>
  <si>
    <t>20 ml (1 mmol/ml)</t>
  </si>
  <si>
    <t>ampula/ampula Mini-plasco Connect</t>
  </si>
  <si>
    <t>natrijum hlorid 0,9% (fiziološki rastvor), kesa 100 ml</t>
  </si>
  <si>
    <t>0170350</t>
  </si>
  <si>
    <t>NATRII CHLORIDI INFUNDIBILE 0,9%</t>
  </si>
  <si>
    <t>Bieffe Medital S.A.; Bieffe Medital SPA; Baxter Healthcare Limited; Baxter S.A.; Baxter Healthcare S.A.</t>
  </si>
  <si>
    <t>100 ml (9 g/l)</t>
  </si>
  <si>
    <t>natrijum hlorid 0,9% (fiziološki rastvor), kesa 250 ml</t>
  </si>
  <si>
    <t>0175351</t>
  </si>
  <si>
    <t>250 ml (9 g/l)</t>
  </si>
  <si>
    <t>natrijum hlorid 0,9% (fiziološki rastvor), kesa 500 ml</t>
  </si>
  <si>
    <t>0175352</t>
  </si>
  <si>
    <t>500 ml (9 g/l)</t>
  </si>
  <si>
    <t>natrijum hlorid 0,9% (fiziološki rastvor), boca plastična 500 ml</t>
  </si>
  <si>
    <t>175240/0175310</t>
  </si>
  <si>
    <t>NATRII CHLORIDI INFUNDIBILE /NATRIJUM  HLORID 0.9% B.BRAUN</t>
  </si>
  <si>
    <t>Hemofarm a.d.Vrsac/ B.Braun Melsungen AG; B.Braun Medical SA; S.C.B.Braun Pharmaceuticals S.A.</t>
  </si>
  <si>
    <t>500 ml (9g/l)</t>
  </si>
  <si>
    <t>dobutamin 250 mg</t>
  </si>
  <si>
    <t>105401/0105000</t>
  </si>
  <si>
    <t>DOBUTAMIN ADMEDA 250/DOBUTAMINE PANPHARMA</t>
  </si>
  <si>
    <t>Haupt Pharma Wulfing GmbH, Nemačka za Admeda Arzneimittel GmbH/Rotexmedica GmBH Arzneimittelwerk</t>
  </si>
  <si>
    <t>gliceriltrinitrat (nitroglicerin) 5 mg</t>
  </si>
  <si>
    <t>0102180</t>
  </si>
  <si>
    <t xml:space="preserve">NIRMIN </t>
  </si>
  <si>
    <t>Hemofarm a.d.Vrsac</t>
  </si>
  <si>
    <t>5 mg</t>
  </si>
  <si>
    <t>zofenopril 7,5 mg</t>
  </si>
  <si>
    <t>ZOFECARD</t>
  </si>
  <si>
    <t>A. Menarini Manufacturing Logistics and Services  S.R.L.</t>
  </si>
  <si>
    <t>7,5 mg</t>
  </si>
  <si>
    <t>hidroksiprogesteron 250 mg</t>
  </si>
  <si>
    <t>0048468</t>
  </si>
  <si>
    <t>PROGESTERON DEPO</t>
  </si>
  <si>
    <t>Galenika a.d.Beograd</t>
  </si>
  <si>
    <t>250 mg/ml</t>
  </si>
  <si>
    <t xml:space="preserve">menotrofin 75 i.j. </t>
  </si>
  <si>
    <t>0044086/
0044400</t>
  </si>
  <si>
    <t>MENOPUR/
MERIONAL</t>
  </si>
  <si>
    <t>Ferring GmbH/IBSA Institut Biochemique S.A.</t>
  </si>
  <si>
    <t>1ml (75 i.j. FSH/75 i.j. LH) / 75 i.j.</t>
  </si>
  <si>
    <t>liobočica/ bočica</t>
  </si>
  <si>
    <t xml:space="preserve">menotrofin 600 i.j. </t>
  </si>
  <si>
    <t>0044087</t>
  </si>
  <si>
    <t>MENOPUR</t>
  </si>
  <si>
    <t>600 i.j.</t>
  </si>
  <si>
    <t>urofolitropin 75 i.j.</t>
  </si>
  <si>
    <t>0044412</t>
  </si>
  <si>
    <t>FOSTIMON</t>
  </si>
  <si>
    <t>IBSA Institut Biochemique S.A.</t>
  </si>
  <si>
    <t>75 i.j./ml</t>
  </si>
  <si>
    <t xml:space="preserve">folitropin alfa - biološki sličan lek 75 i.j.                                      </t>
  </si>
  <si>
    <t>0044000</t>
  </si>
  <si>
    <t>BEMFOLA</t>
  </si>
  <si>
    <t>Finox Biotech AG; Gedeon Richter PLC</t>
  </si>
  <si>
    <t>75 i.j./0,125 ml</t>
  </si>
  <si>
    <t>pen sa uloškom</t>
  </si>
  <si>
    <t xml:space="preserve">folitropin alfa 150 i.j.                                      </t>
  </si>
  <si>
    <t>0044001</t>
  </si>
  <si>
    <t>150 i.j./0,25 ml</t>
  </si>
  <si>
    <t xml:space="preserve">folitropin alfa 225 i.j.                                      </t>
  </si>
  <si>
    <t>0044002</t>
  </si>
  <si>
    <t>225 i.j./0,375 ml</t>
  </si>
  <si>
    <t>folitropin beta 300 i.j.</t>
  </si>
  <si>
    <t>0044230</t>
  </si>
  <si>
    <t>PUREGON</t>
  </si>
  <si>
    <t>Organon Ireland Limited; N.V. ORGANON</t>
  </si>
  <si>
    <t>300 i.j./0,36 ml</t>
  </si>
  <si>
    <t>uložak</t>
  </si>
  <si>
    <t>folitropin beta 600 i.j.</t>
  </si>
  <si>
    <t>0044231</t>
  </si>
  <si>
    <t>600 i.j./0,72 ml</t>
  </si>
  <si>
    <t>folitropin beta 900 i.j.</t>
  </si>
  <si>
    <t>0044232</t>
  </si>
  <si>
    <t>900 i.j./1,08 ml</t>
  </si>
  <si>
    <t>korifolitropin alfa 100 mcg</t>
  </si>
  <si>
    <t>0044406</t>
  </si>
  <si>
    <t>ELONVA</t>
  </si>
  <si>
    <t xml:space="preserve">rastvor za injekciju </t>
  </si>
  <si>
    <t>100 mcg/0,5 ml</t>
  </si>
  <si>
    <t>injekcioni  špric</t>
  </si>
  <si>
    <t>korifolitropin alfa 150 mcg</t>
  </si>
  <si>
    <t>0044405</t>
  </si>
  <si>
    <t>150 mcg/0,5 ml</t>
  </si>
  <si>
    <t>oktreotid  0,1 mg</t>
  </si>
  <si>
    <t>0049190/0049191</t>
  </si>
  <si>
    <t>SANDOSTATIN /OCTREOTIDE BIOINDUSTRIA L.I.M.</t>
  </si>
  <si>
    <t>Novartis Pharma Stein AG/Bioindustria Laboratorio Italiano Medicinali S.P.A.</t>
  </si>
  <si>
    <t>rastvor za injekciju/ infuziju</t>
  </si>
  <si>
    <t>0,1 mg/ml</t>
  </si>
  <si>
    <t>ganireliks 0,25 mg</t>
  </si>
  <si>
    <t>0049220</t>
  </si>
  <si>
    <t>ORGALUTRAN</t>
  </si>
  <si>
    <t>0,25 mg/0,5 ml</t>
  </si>
  <si>
    <t>betametazon 7 mg</t>
  </si>
  <si>
    <t>0047286</t>
  </si>
  <si>
    <t>DIPROPHOS</t>
  </si>
  <si>
    <t>Schering-Plough Labo NV</t>
  </si>
  <si>
    <t>suspenzija za injekciju</t>
  </si>
  <si>
    <t>7 mg/ml</t>
  </si>
  <si>
    <t>cefazolin 1 g</t>
  </si>
  <si>
    <t>0321962/
0321030/
0321854</t>
  </si>
  <si>
    <t>CEFAZOLIN/PRIMACEPH/CEFAZOLIN PHARMANOVA</t>
  </si>
  <si>
    <t>Galenika a.d.Beograd/PharmaSwiss d.o.o./SIC BORSHCHAHIVSKIY CHEMICAL-PHARMACEUTICAL PLANT PJSC</t>
  </si>
  <si>
    <t>ceftriakson 1 g</t>
  </si>
  <si>
    <t xml:space="preserve">0321758/
0321329/
0321863/
0321997/
0321989
</t>
  </si>
  <si>
    <t>AZARAN /LONGACEPH /LENDACIN/CEFTRIAXON-MIP/Ceftriakson Pharmanova</t>
  </si>
  <si>
    <t>Hemofarm a.d.Vrsac/Galenika a.d.Beograd/Sandoz GmbH organisationseinheit techops/Chephasaar Chem. -Pharm.FABRIK GMBH/SIC BORSHCHAHIVSKIY CHEMICAL-PHARMACEUTICAL PLANT PJSC</t>
  </si>
  <si>
    <t>prašak i rastvarač za rastvor za injekciju/prašak za rastvor za injekciju/ infuziju</t>
  </si>
  <si>
    <t>ertapenem natrijum 1 g</t>
  </si>
  <si>
    <t>0029780</t>
  </si>
  <si>
    <t>INVANZ</t>
  </si>
  <si>
    <t>Laboratories Merck Sharp &amp; Dohme - Chibret</t>
  </si>
  <si>
    <t>klindamicin 600 mg</t>
  </si>
  <si>
    <t>0326223</t>
  </si>
  <si>
    <t>CLINDAMYCIN-MIP</t>
  </si>
  <si>
    <t>CHEPHASAAR CHEMISCH PHARMAZEUTISCHE FABRIK GmbH</t>
  </si>
  <si>
    <t>600 mg/4 ml</t>
  </si>
  <si>
    <t>ciprofloksacin 100 mg</t>
  </si>
  <si>
    <t>0329412/
0329403</t>
  </si>
  <si>
    <t>MAROCEN  /CITERAL</t>
  </si>
  <si>
    <t>Hemofarm a.d.Vrsac/Alkaloid d.o.o. Beograd; Alkaloid a.d. Skopje</t>
  </si>
  <si>
    <t>moksifloksacin 400 mg</t>
  </si>
  <si>
    <t>0329502/
0329501</t>
  </si>
  <si>
    <t>MOKSIFLOKSACIN PHARMAS/ELFONIS</t>
  </si>
  <si>
    <t>Pharmathen S.A./Hemofarm A.D Vrsac</t>
  </si>
  <si>
    <t xml:space="preserve">rastvor za infuziju </t>
  </si>
  <si>
    <t>400 mg/250 ml</t>
  </si>
  <si>
    <t>boca staklena/ boca</t>
  </si>
  <si>
    <t>kolistimetat-natrijum 1 Mi.j.</t>
  </si>
  <si>
    <t>0029767</t>
  </si>
  <si>
    <t>COLISTIN Alvogen</t>
  </si>
  <si>
    <t>Alvogen Pharma d.o.o.
Xellia Pharmaceuticals APS</t>
  </si>
  <si>
    <t>1.000.000 i.j.</t>
  </si>
  <si>
    <t>linezolid tbl 600 mg</t>
  </si>
  <si>
    <t>1029050/
1029052</t>
  </si>
  <si>
    <t>ZENIX/ZYVOXID</t>
  </si>
  <si>
    <t>Hemofarm a.d.Vrsac/Pfizer Manufacturing Deutschland GMBH-BETRIEBSSTATTE FREIBURG</t>
  </si>
  <si>
    <t>linezolid inf 600 mg</t>
  </si>
  <si>
    <t>0029061/
0029063</t>
  </si>
  <si>
    <t>Hemofarm a.d.Vrsac/Fresenius Kabi Norge AS</t>
  </si>
  <si>
    <t>600 mg/300 ml</t>
  </si>
  <si>
    <t>boca staklena/ kesa</t>
  </si>
  <si>
    <t>flukonazol 200 mg</t>
  </si>
  <si>
    <t>0327312/
0327357/ 
0327001/
0327003</t>
  </si>
  <si>
    <t>DIFLUCAN/FLUCONAL/FLUCONAZOLE B.BRAUN/DIFLUZOL</t>
  </si>
  <si>
    <t>Fareva Amboise/Hemofarm a.d.Vrsac/B.Braun Medical SA/Pharmaceutical Balkans d.o.o. Novi Bečej</t>
  </si>
  <si>
    <t>200 mg/100 ml</t>
  </si>
  <si>
    <t>kontejner plastični/ bočica staklena</t>
  </si>
  <si>
    <t>vorikonazol tbl 50 mg</t>
  </si>
  <si>
    <t>VFEND</t>
  </si>
  <si>
    <t>PFIZER ITALIA S.R.L.,R-PHARM GERMANY GMBH</t>
  </si>
  <si>
    <t>vorikonazol tbl 200 mg</t>
  </si>
  <si>
    <t>1327532/
1327552</t>
  </si>
  <si>
    <t>VFEND/VORAMOL</t>
  </si>
  <si>
    <t>PFIZER ITALIA S.R.L.,R-PHARM GERMANY GMBH/Alvogen Pharma d.o.o; Pharmathen S.A.;Pharmathen International SA</t>
  </si>
  <si>
    <t>kaspofungin 50 mg</t>
  </si>
  <si>
    <t>0327560/
0327565/
0327566</t>
  </si>
  <si>
    <t>CANCIDAS/DALVOCANS/KASPOFUNGIN PHARMAS</t>
  </si>
  <si>
    <t>Merck Sharp &amp; Dohme B.V.; Laboratories Merck Sharp &amp; Dohme  - Chibret/Alvogen Pharma d.o.o.;Pharmathen SA/Pharmadox Healthcare Ltd.;Galenicum Health, SL; SAG Manufacturing, S.L.U</t>
  </si>
  <si>
    <t>prašak za rastvor za infuziju/prašak za koncentrat za rastvor za infuziju</t>
  </si>
  <si>
    <t>kaspofungin 70 mg</t>
  </si>
  <si>
    <t>0327561/
0327564</t>
  </si>
  <si>
    <t>CANCIDAS/
DALVOCANS</t>
  </si>
  <si>
    <t>Merck Sharp &amp; Dohme B.V.; Laboratories Merck Sharp &amp; Dohme  - Chibret/Alvogen Pharma d.o.o.;Pharmathen SA</t>
  </si>
  <si>
    <t>70 mg</t>
  </si>
  <si>
    <t>diklofenak sup 50 mg</t>
  </si>
  <si>
    <t>5162445</t>
  </si>
  <si>
    <t>DIKLOFEN</t>
  </si>
  <si>
    <t>supozitorija</t>
  </si>
  <si>
    <t>ketorolak amp 30 mg</t>
  </si>
  <si>
    <t>0162522/0162162</t>
  </si>
  <si>
    <t>ZODOL/
KETOROLAC PEYTON</t>
  </si>
  <si>
    <t xml:space="preserve">Hemofarm a.d.Vrsac u saradnji sa ATHANS PHARMA UK LIMITED, Velika Britanija/UAB NORAMEDA </t>
  </si>
  <si>
    <t>30 mg/ml</t>
  </si>
  <si>
    <t>ketoprofen amp 100 mg</t>
  </si>
  <si>
    <t>KETONAL</t>
  </si>
  <si>
    <t>ketoprofen tbl 100 mg</t>
  </si>
  <si>
    <t>KETONAL FORTE</t>
  </si>
  <si>
    <t>rokuronijum bromid 50 mg</t>
  </si>
  <si>
    <t>0082052</t>
  </si>
  <si>
    <t>ESMERON</t>
  </si>
  <si>
    <t xml:space="preserve">N.V. Organon </t>
  </si>
  <si>
    <t>50 mg/5 ml</t>
  </si>
  <si>
    <t>botulinum toksin tip A</t>
  </si>
  <si>
    <t>0082115</t>
  </si>
  <si>
    <t>BOTOX</t>
  </si>
  <si>
    <t>Allergan Pharmaceuticals Ireland</t>
  </si>
  <si>
    <t>100 j.</t>
  </si>
  <si>
    <t>bočice staklena</t>
  </si>
  <si>
    <t>propofol 1% 200 mg</t>
  </si>
  <si>
    <t>0080420/
0080432</t>
  </si>
  <si>
    <t>PROPOFOL 1% Fresenius/
PROPOFOL LIPURO 1%</t>
  </si>
  <si>
    <t>Fresenius Kabi Austria GMBH/
B. Braun Melsungen AG</t>
  </si>
  <si>
    <t>emulzija za injekciju/ infuziju</t>
  </si>
  <si>
    <t>200 mg/20 ml</t>
  </si>
  <si>
    <t>propofol 1% 500 mg</t>
  </si>
  <si>
    <t>0080421/
0080431</t>
  </si>
  <si>
    <t>500 mg/50 ml</t>
  </si>
  <si>
    <t>propofol 1% 1000 mg</t>
  </si>
  <si>
    <t>0080423</t>
  </si>
  <si>
    <t>PROPOFOL 1% Fresenius</t>
  </si>
  <si>
    <t>Fresenius Kabi Austria GMBH</t>
  </si>
  <si>
    <t>1000 mg/100 ml</t>
  </si>
  <si>
    <t>lidokain 2%, adrenalin (epinefrin)</t>
  </si>
  <si>
    <t>0081540</t>
  </si>
  <si>
    <t>LIDOKAIN 2%-ADRENALIN</t>
  </si>
  <si>
    <t>2 ml (40 mg+0,025 mg)</t>
  </si>
  <si>
    <t>paracetamol 1000 mg</t>
  </si>
  <si>
    <t>0088334/
0086930/
0086668</t>
  </si>
  <si>
    <t>Paracetamol B.BRAUN/ Paracetamol Pharmaswiss/ Paracetamol Actavis</t>
  </si>
  <si>
    <t>BBRAUN MEDICAL SA ,PHARMASWISS D.O.O.SM.FARMACEUTICI SRL</t>
  </si>
  <si>
    <t>boca/kontejner plastični/ bočica staklena</t>
  </si>
  <si>
    <t>diazepam 10 mg</t>
  </si>
  <si>
    <t>0071123</t>
  </si>
  <si>
    <t>BENSEDIN</t>
  </si>
  <si>
    <t>midazolam 5 mg</t>
  </si>
  <si>
    <t>0071834</t>
  </si>
  <si>
    <t>DORMICUM</t>
  </si>
  <si>
    <t>midazolam 15 mg</t>
  </si>
  <si>
    <t>0071835/
0071839</t>
  </si>
  <si>
    <t>DORMICUM/MIDAZOLAM PANPHARMA</t>
  </si>
  <si>
    <t>F. Hoffmann-La Roche Ltd./Rotexmedica GmBH Arzneimittelwerk</t>
  </si>
  <si>
    <t>15 mg/3 ml</t>
  </si>
  <si>
    <t>protamin sulfat 50 mg</t>
  </si>
  <si>
    <t>0180030</t>
  </si>
  <si>
    <t>PROTAMIN SULFAT</t>
  </si>
  <si>
    <t>flumazenil 0,5 mg</t>
  </si>
  <si>
    <t>0189100/
0189102</t>
  </si>
  <si>
    <t>ANEXATE/
FLUMAZENIL B. BRAUN</t>
  </si>
  <si>
    <t>Cheplapharm Arzneimittel GMBH/
B. Braun Melsungen AG</t>
  </si>
  <si>
    <t>flumazenil 1 mg</t>
  </si>
  <si>
    <t>0189101/
0189103</t>
  </si>
  <si>
    <t>1 mg/10 ml</t>
  </si>
  <si>
    <t>sugamadeks 200 mg</t>
  </si>
  <si>
    <t>0189011</t>
  </si>
  <si>
    <t>BRIDION</t>
  </si>
  <si>
    <t>N.V. Organon</t>
  </si>
  <si>
    <t>200 mg/2 ml</t>
  </si>
  <si>
    <t>natrijum hlorid 0,9% (fiziološki rastvor), boca plastična 100 ml</t>
  </si>
  <si>
    <t>075312</t>
  </si>
  <si>
    <t>Natrijum hlorid 0,9% B. Braun</t>
  </si>
  <si>
    <t>B. Braun Mlesungen AG, Nemačka</t>
  </si>
  <si>
    <t>natrijum hlorid 0,9% (fiziološki rastvor), boca plastična 250 ml</t>
  </si>
  <si>
    <t>0175585</t>
  </si>
  <si>
    <t>natrijum hlorid 0,9% (fiziološki rastvor), boca plastična 1000 ml</t>
  </si>
  <si>
    <t>0175311</t>
  </si>
  <si>
    <t>1000 ml (9g/l)</t>
  </si>
  <si>
    <t>gentamicin 240 mg</t>
  </si>
  <si>
    <t>0024604</t>
  </si>
  <si>
    <t>Gentamicin</t>
  </si>
  <si>
    <t>B. Braun Medical SA, Španija</t>
  </si>
  <si>
    <t>240 mg/80 ml</t>
  </si>
  <si>
    <t>gentamicin 360 mg</t>
  </si>
  <si>
    <t>0024605</t>
  </si>
  <si>
    <t>360 mg/120ml</t>
  </si>
  <si>
    <t>flukonazol 400 mg</t>
  </si>
  <si>
    <t>0327000</t>
  </si>
  <si>
    <t>Fluconazole B. Braun</t>
  </si>
  <si>
    <t>400 mg/200 ml</t>
  </si>
  <si>
    <t>kontejner plastični</t>
  </si>
  <si>
    <t>remifentanil 1 mg</t>
  </si>
  <si>
    <t>0087623</t>
  </si>
  <si>
    <t>REMIFENTANIL B. BRAUN 5x1 mg</t>
  </si>
  <si>
    <t>HAMELN RDS A.S. Slovačka</t>
  </si>
  <si>
    <t>remifentanil 5 mg</t>
  </si>
  <si>
    <t>0087625</t>
  </si>
  <si>
    <t>REMIFENTANIL B. BRAUN 5x5 mg</t>
  </si>
  <si>
    <t>propofol 2% 1000 mg</t>
  </si>
  <si>
    <t>0080433</t>
  </si>
  <si>
    <t>Propofol lipuro 2%</t>
  </si>
  <si>
    <t>B. Braun Melsungen AG</t>
  </si>
  <si>
    <t>emulzija za injekciju/infuziju</t>
  </si>
  <si>
    <t>1000 mg/50 ml</t>
  </si>
  <si>
    <t>paracetamol 500 mg</t>
  </si>
  <si>
    <t>0088333</t>
  </si>
  <si>
    <t>Paracetamol B. Braun</t>
  </si>
  <si>
    <t>B. Braun Medical SA</t>
  </si>
  <si>
    <t>voda za injekcije 100 ml</t>
  </si>
  <si>
    <t>0176000</t>
  </si>
  <si>
    <t>Voda za injekcije B. Braun</t>
  </si>
  <si>
    <t>B. Braun Melsungen AG, Nemačka</t>
  </si>
  <si>
    <t>100 ml</t>
  </si>
  <si>
    <t>voda za injekcije 250 ml</t>
  </si>
  <si>
    <t>0176001</t>
  </si>
  <si>
    <t>250 ml</t>
  </si>
  <si>
    <t>voda za injekcije 500 ml</t>
  </si>
  <si>
    <t>0176002</t>
  </si>
  <si>
    <t>metilergometrin 0,2 mg</t>
  </si>
  <si>
    <t>Methylergometrin HF</t>
  </si>
  <si>
    <t>HEMOFARM AD VRŠAC, Republika Srbija</t>
  </si>
  <si>
    <t>injekcija</t>
  </si>
  <si>
    <t>0,2 mg/ml</t>
  </si>
  <si>
    <t>deksametazon 8 mg</t>
  </si>
  <si>
    <t>0047145</t>
  </si>
  <si>
    <t>Fortecortin®</t>
  </si>
  <si>
    <t>MERCK KGaA, Nemačka</t>
  </si>
  <si>
    <t>8 mg/2 ml</t>
  </si>
  <si>
    <t>azitromicin 500 mg</t>
  </si>
  <si>
    <t>0325484</t>
  </si>
  <si>
    <t>Hemomycin®</t>
  </si>
  <si>
    <t>klindamicin 300 mg</t>
  </si>
  <si>
    <t>0326041</t>
  </si>
  <si>
    <t>Klindamicin</t>
  </si>
  <si>
    <t>300 mg/2 ml</t>
  </si>
  <si>
    <t>anti-T limfocitni imunoglobulin za humanu upotrebu, zečiji 25 mg</t>
  </si>
  <si>
    <t>0010225</t>
  </si>
  <si>
    <t>Thymoglobuline</t>
  </si>
  <si>
    <t>GENZYME POLYCLONALS SAS, Francuska</t>
  </si>
  <si>
    <t>25 mg</t>
  </si>
  <si>
    <t>tramadol 50 mg</t>
  </si>
  <si>
    <t>0087531</t>
  </si>
  <si>
    <t>Trodon</t>
  </si>
  <si>
    <t>tramadol 100 mg</t>
  </si>
  <si>
    <t>0087533</t>
  </si>
  <si>
    <t>fenobarbital (fenobarbiton) 220 mg</t>
  </si>
  <si>
    <t>0084520</t>
  </si>
  <si>
    <t>Phenobarbiton-natrijum HF</t>
  </si>
  <si>
    <t>220 mg/2 ml</t>
  </si>
  <si>
    <t>Adoc d.o.o.</t>
  </si>
  <si>
    <t>retinol, fitomenadion, ergokalciferol, tokoferol (135,3 mcg/ml + 20 mcg/ml + 1 mcg/ml + 0,64 mg/ml)</t>
  </si>
  <si>
    <t>0050150</t>
  </si>
  <si>
    <t>Vitalipid N Infant</t>
  </si>
  <si>
    <t>FRESENIUS KABI AB</t>
  </si>
  <si>
    <t>koncentrat za emulziju za infuziju</t>
  </si>
  <si>
    <t>10 ml (135,3 mcg/ml + 20 mcg/ml + 1 mcg/ml + 0,64 mg/ml)</t>
  </si>
  <si>
    <t>Amicus SRB d.o.o.</t>
  </si>
  <si>
    <t>retinol, fitomenadion, ergokalciferol, tokoferol (194,1 mcg/ml + 15 mcg/ml + 0,5 mcg/ml + 0,91 mg/ml)</t>
  </si>
  <si>
    <t>0050151</t>
  </si>
  <si>
    <t>Vitalipid N Adult</t>
  </si>
  <si>
    <t>10 ml (194,1 mcg/ml + 15 mcg/ml + 0,5 mcg/ml + 0,91 mg/ml)</t>
  </si>
  <si>
    <t>alfa-okso-(R,S)-izoleucin, kalcijumova so, alfa-okso-leucin, kalcijumova so, alfa-okso-fenilalanin, kalcijumova so, alfa-okso-valin, kalcijumova so, alfa-hidroksi-(R,S)-metionin, kalcijumova so, lizin, treonin, triptofan, histidin, tirozin</t>
  </si>
  <si>
    <t>Ketosteril</t>
  </si>
  <si>
    <t>LABESFAL-LABORATORIOS ALMIRO</t>
  </si>
  <si>
    <t>67 mg + 101 mg + 68 mg + 86 mg + 59 mg + 75 mg + 53 mg + 23 mg + 38 mg + 30 mg</t>
  </si>
  <si>
    <t>alanin, arginin, asparaginska kiselina, cistein, glutaminska kiselina, glicin, histidin, izoleucin, leucin, lizin, metionin, fenilalanin, prolin, serin, taurin, treonin, triptofan, tirozin, valin</t>
  </si>
  <si>
    <t>0174041</t>
  </si>
  <si>
    <t>Vaminolact</t>
  </si>
  <si>
    <t>FRESENIUS KABI AUSTRIA GMBH</t>
  </si>
  <si>
    <t>100 ml (6,3g/l + 4,1g/l + 4,1g/l + 1g/l + 7,1g/l + 2,1g/l + 2,1g/l + 3,1g/l + 7g/l + 5,6g/l + 1,3g/l + 2,7g/l + 5,6g/l + 3,8g/l + 300 mg/l + 3,6g/l + 1,4g/l + 500 mg/l + 3,6g/l)</t>
  </si>
  <si>
    <t>sojino ulje 10%, glicerol, lecitin jajeta</t>
  </si>
  <si>
    <t>0171110</t>
  </si>
  <si>
    <t>Lipovenoes 10% PLR</t>
  </si>
  <si>
    <t>500 ml (10%+2,5%+0,6%)</t>
  </si>
  <si>
    <t>prečišćeno sojino ulje, trigliceridi srednje dužine lanaca, prečišćeno maslinovo ulje, riblje ulje bogato omega-3 kiselinama,   100 ml, 250 ml i 500 ml</t>
  </si>
  <si>
    <t>SMOFLipid</t>
  </si>
  <si>
    <t>glukoza 5%, boca staklena 100 ml</t>
  </si>
  <si>
    <t>0173900</t>
  </si>
  <si>
    <t>Glucose 5% Fresenius</t>
  </si>
  <si>
    <t>FRESENIUS KABI ITALIA S.R.L.</t>
  </si>
  <si>
    <t>100 ml (5%)</t>
  </si>
  <si>
    <t>glukoza 5%, boca staklena 500 ml</t>
  </si>
  <si>
    <t>0173901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</si>
  <si>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</t>
  </si>
  <si>
    <t>0171301</t>
  </si>
  <si>
    <t>Kabiven</t>
  </si>
  <si>
    <t>FRESENIUS KABI AB / FRESENIUS KABI AUSTRIA GMBH</t>
  </si>
  <si>
    <t>1540 ml (1400 kcal)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</si>
  <si>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kalijum-hlorid, natrijum-acetat trihidrat, cink-sulfat heptahidrat, prečišćeno sojino ulje, trigliceridi srednje dužine lanaca, prečišćeno maslinovo ulje, riblje ulje bogato omega-3 kiselinama, mešavina za centralni venski kateter, 1477 ml i 2463 ml</t>
  </si>
  <si>
    <t>SmofKabiven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</si>
  <si>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kiselinama, za centralni i periferni venski kateter, 1206 ml</t>
  </si>
  <si>
    <t>0171346</t>
  </si>
  <si>
    <t>SmofKabiven Peripheral</t>
  </si>
  <si>
    <t>1206 ml (800 kcal) (130g/l + 14g/l + 12g/l + 11g/l + 3g/l + 5g/l + 7.4g/l + 6.6g/l + 4.3g/l + 5.1g/l + 11.2g/l + 6.5g/l + 1g/l + 4.4g/l + 2g/l + 0.4g/l + 6.2g/l + 0.56g/l + 4.18g/l + 1.2g/l + 4.48g/l + 3.4g/l + 0.0129g/l + 60g/l + 60g/l + 50g/l + 30g/l)</t>
  </si>
  <si>
    <t>natrijum hidrogenkarbonat 8,4%</t>
  </si>
  <si>
    <t>0133110</t>
  </si>
  <si>
    <t>Natriumbicarbonat "Fresenius" 8.4%</t>
  </si>
  <si>
    <t>100 ml (8,4%)</t>
  </si>
  <si>
    <t>natrijum hlorid 0,9% (fiziološki rastvor), boca staklena 100 ml</t>
  </si>
  <si>
    <t>0175582</t>
  </si>
  <si>
    <t>Sodium chloride</t>
  </si>
  <si>
    <t>alanil glutamin 100 ml</t>
  </si>
  <si>
    <t>0174050</t>
  </si>
  <si>
    <t>Dipeptiven</t>
  </si>
  <si>
    <t>100 ml (20 g/100 ml)</t>
  </si>
  <si>
    <t>tiamin, riboflavin, nikotinamid, piridoksin, pantotenska kiselina, askorbinska kiselina, biotin, folna kiselina, cijanokobalamin, 10 ml</t>
  </si>
  <si>
    <t>0052720</t>
  </si>
  <si>
    <t>Soluvit N</t>
  </si>
  <si>
    <t>10 ml (2,5 mg + 3,6 mg + 40 mg + 4 mg+ 15 mg + 100 mg + 60 mcg + 0,4 mg + 5 mcg)</t>
  </si>
  <si>
    <t>anti-humani T limfocitni imunoglobulin kunića 100 mg</t>
  </si>
  <si>
    <t>0010221/ 0010220</t>
  </si>
  <si>
    <t>Grafalon®</t>
  </si>
  <si>
    <t>NEOVII BIOTECH GMBH</t>
  </si>
  <si>
    <t>joheksol 350 mg I/ml, 50 ml i 100 ml</t>
  </si>
  <si>
    <t>Omnipaque™</t>
  </si>
  <si>
    <t>GE HEALTHCARE IRELAND LIMITED</t>
  </si>
  <si>
    <t>100 ml (350 mg I/ml)</t>
  </si>
  <si>
    <t>joheksol 350 mg I/ml, 200 ml i 500 ml</t>
  </si>
  <si>
    <t>jodiksanol 320 mg I/ml, 50 ml i 100 ml</t>
  </si>
  <si>
    <t>Visipaque™</t>
  </si>
  <si>
    <t>GE HEALTHCARE AS / GE HEALTHCARE IRELAND LIMITED</t>
  </si>
  <si>
    <t>albumin, humani 5%, 100 ml</t>
  </si>
  <si>
    <t>0179001</t>
  </si>
  <si>
    <t>Albunorm™ 5%</t>
  </si>
  <si>
    <t>Octapharma produktionsgesellschaft Deutschland MBH, Nemačka,
Octapharma AB, Švedska
Octapharma S.A.S., Francuska,
Octapharma pharmazeutika produktionsges.M.B.H., Austrija</t>
  </si>
  <si>
    <t>100 ml (50 g/l)</t>
  </si>
  <si>
    <t>Beohem-3 d.o.o.</t>
  </si>
  <si>
    <t>albumin, humani 5%, 250 ml</t>
  </si>
  <si>
    <t>0179002</t>
  </si>
  <si>
    <t>Octapharma produktionsgesellschaft Deutschland MBH, Nemačka, 
Octapharma AB, Švedska
Octapharma S.A.S., Francuska,
Octapharma pharmazeutika produktionsges.M.B., Austrija</t>
  </si>
  <si>
    <t>250 ml (50 g/l)</t>
  </si>
  <si>
    <t>albumin, humani 5%, 500 ml</t>
  </si>
  <si>
    <t>0179000</t>
  </si>
  <si>
    <t>500 ml (50 g/l)</t>
  </si>
  <si>
    <t>albumin, humani 20%, 50 ml</t>
  </si>
  <si>
    <t xml:space="preserve">0179360
0179003
0179551
0179190
0013454
</t>
  </si>
  <si>
    <t xml:space="preserve">Albiomin 20%; 
Albunorm™ 20%
Albutein 20%
Human Albumin 20% Behring, malo soli
Uman Albumin
</t>
  </si>
  <si>
    <t xml:space="preserve">Biotest pharma GMBH, Nemačka
Octapharma produktionsgesellschaft Deutschland MBH, Nemačka,
Octapharma AB, Švedska
Octapharma S.A.S., Francuska,
Octapharma pharmazeutika produktionsges.M.B.H., Austrija
Instituto Grifols, S.A., Španija
CSL Behring GMBH, Nemačka
Kedrion S.P.A. Italija  </t>
  </si>
  <si>
    <t>50 ml (200 g/l)</t>
  </si>
  <si>
    <t>kesa/bočica/ bočica staklena</t>
  </si>
  <si>
    <t>albumin, humani 20%, 100 ml</t>
  </si>
  <si>
    <t>0179004</t>
  </si>
  <si>
    <t>Albunorm™ 20%</t>
  </si>
  <si>
    <t xml:space="preserve">Octapharma produktionsgesellschaft Deutschland MBH, Nemačka, 
Octapharma AB, Švedska
Octapharma S.A.S., Francuska,
Octapharma pharmazeutika produktionsges.M.B., Austrija
</t>
  </si>
  <si>
    <t>kesa/bočica staklena</t>
  </si>
  <si>
    <t>humani normalni imunoglobulin za s.c. I i.m. primenu</t>
  </si>
  <si>
    <t xml:space="preserve">0013553
0013555
</t>
  </si>
  <si>
    <t xml:space="preserve">Gammanorm (1x1,65g);
Gammanorm (1x3,3g)
</t>
  </si>
  <si>
    <t>Octapharma AB, Švedska</t>
  </si>
  <si>
    <t>1,65 g / 3,3 g</t>
  </si>
  <si>
    <t>g</t>
  </si>
  <si>
    <t>humani hepatitis B imunoglobulin za intravensku primenu, 100 i.j. i/ili 500 i.j.</t>
  </si>
  <si>
    <t>Hepatect CP</t>
  </si>
  <si>
    <t>Biotest pharma GMBH, Nemačka</t>
  </si>
  <si>
    <t>rastvor za infuziju/ prašak i rastvarač za rastvor za infuziju</t>
  </si>
  <si>
    <t>100 i.j. i/ili 500 i.j.</t>
  </si>
  <si>
    <t>i.j.</t>
  </si>
  <si>
    <t>humani hepatitis B imunoglobulin za intravensku primenu, 2000 i.j. ili 2250 i.j.</t>
  </si>
  <si>
    <t>0013319</t>
  </si>
  <si>
    <t>2000 i.j. ili 2250 i.j.</t>
  </si>
  <si>
    <t>alteplaza 50 mg</t>
  </si>
  <si>
    <t>0064130</t>
  </si>
  <si>
    <t>Actilyse 50mg Amp.1</t>
  </si>
  <si>
    <t>“Boehringer Ingelheim Pharma GmbH &amp; Co. KG” Birkendorfer Strasse 65, Biberach an der Riss, Germany</t>
  </si>
  <si>
    <t>50 mg/50 ml</t>
  </si>
  <si>
    <t>tenekteplaza 50 mg</t>
  </si>
  <si>
    <t>0064060</t>
  </si>
  <si>
    <t>Metalyse 50mg/10ml Amp.1</t>
  </si>
  <si>
    <t>50 mg/10 ml</t>
  </si>
  <si>
    <t xml:space="preserve">
Boehringer ingelheim d.o.o.</t>
  </si>
  <si>
    <t>povidon 10%, rastvor za kožu 100 ml</t>
  </si>
  <si>
    <t>JODOKOMP</t>
  </si>
  <si>
    <t>ZOREX PHARMA DOO ŠABAC</t>
  </si>
  <si>
    <t>100 ml (10 %)</t>
  </si>
  <si>
    <t>Ecotrade BG d.o.o.</t>
  </si>
  <si>
    <t>povidon 7,5%, pena za kožu 100 ml</t>
  </si>
  <si>
    <t>pena za kožu</t>
  </si>
  <si>
    <t>100 ml (7,5%)</t>
  </si>
  <si>
    <t>povidon 7,5%, pena za kožu 500 ml</t>
  </si>
  <si>
    <t>500 ml (7,5%)</t>
  </si>
  <si>
    <t>antitrombin III 1000 i.j.</t>
  </si>
  <si>
    <t>0062162</t>
  </si>
  <si>
    <t>Antitrombin III Baxter</t>
  </si>
  <si>
    <t>BAXTER AG, Austrija, Beč</t>
  </si>
  <si>
    <t>prašak i rastvarač za rastvor za infuziju</t>
  </si>
  <si>
    <t>1000 i.j./20 ml</t>
  </si>
  <si>
    <t>Farmix d.o.o.</t>
  </si>
  <si>
    <t>fosfolipidna frakcija iz pluća goveda (surfakant), 1,2 ml (45 mg/ml)</t>
  </si>
  <si>
    <t>0119157</t>
  </si>
  <si>
    <t>LYOMARK PHARMA GMBH, Nemačka</t>
  </si>
  <si>
    <t>prašak i rastvarač za suspenziju za endotraheopulmonalno ukapavanje</t>
  </si>
  <si>
    <t>1,2 ml (45 mg/ml)</t>
  </si>
  <si>
    <t>fosfolipidna frakcija iz pluća goveda (surfakant), 2,4 ml (45 mg/ml)</t>
  </si>
  <si>
    <t>0119158</t>
  </si>
  <si>
    <t>Alveofact®</t>
  </si>
  <si>
    <t>2,4 ml (45 mg/ml)</t>
  </si>
  <si>
    <t>benzilpenicilin 1.000.000 i.j.</t>
  </si>
  <si>
    <t>0020017</t>
  </si>
  <si>
    <t>Pan-Peni G Sodium</t>
  </si>
  <si>
    <t>Panpharma</t>
  </si>
  <si>
    <t>Licentis d.o.o.</t>
  </si>
  <si>
    <t>tiopental - natrijum 500 mg</t>
  </si>
  <si>
    <t>N001537</t>
  </si>
  <si>
    <t>ThiopentalVuab</t>
  </si>
  <si>
    <t>VuabPharma</t>
  </si>
  <si>
    <t>fentanil 500 mcg</t>
  </si>
  <si>
    <t>0087559</t>
  </si>
  <si>
    <t>Fentanyl Panpharma</t>
  </si>
  <si>
    <t>Rotexmedica GMBH</t>
  </si>
  <si>
    <t>0,5 mg/10 ml</t>
  </si>
  <si>
    <t>mikafungin-natrijum 50 mg</t>
  </si>
  <si>
    <t>0327562</t>
  </si>
  <si>
    <t>Mycamine™</t>
  </si>
  <si>
    <t>ASTELLAS IRELAND CO. LTD.</t>
  </si>
  <si>
    <t>Inpharm CO  d.o.o.</t>
  </si>
  <si>
    <t>mikafungin-natrijum 100 mg</t>
  </si>
  <si>
    <t>0327563</t>
  </si>
  <si>
    <t>risperidon 25 mg</t>
  </si>
  <si>
    <t>0070925</t>
  </si>
  <si>
    <t>Rispolept® Consta®</t>
  </si>
  <si>
    <t>CILAG AG</t>
  </si>
  <si>
    <t>prašak i rastvarač za suspenziju za injekciju</t>
  </si>
  <si>
    <t>risperidon 37,5 mg</t>
  </si>
  <si>
    <t>0070926</t>
  </si>
  <si>
    <t>37,5 mg</t>
  </si>
  <si>
    <t>risperidon 50 mg</t>
  </si>
  <si>
    <t>0070927</t>
  </si>
  <si>
    <t>paliperidon 50 mg</t>
  </si>
  <si>
    <t>0070131</t>
  </si>
  <si>
    <t>Xeplion®</t>
  </si>
  <si>
    <t>JANSSEN PHARMACEUTICA N.V.</t>
  </si>
  <si>
    <t>suspenzija za injekciju sa produženim oslobađanjem</t>
  </si>
  <si>
    <t>paliperidon 75 mg</t>
  </si>
  <si>
    <t>0070132</t>
  </si>
  <si>
    <t>paliperidon 100 mg</t>
  </si>
  <si>
    <t>0070134</t>
  </si>
  <si>
    <t>paliperidon 150 mg</t>
  </si>
  <si>
    <t>0070133</t>
  </si>
  <si>
    <t>150 mg</t>
  </si>
  <si>
    <t>paliperidon 175 mg</t>
  </si>
  <si>
    <t>0070135</t>
  </si>
  <si>
    <t>TREVICTA®</t>
  </si>
  <si>
    <t>175 mg</t>
  </si>
  <si>
    <t>paliperidon 263 mg</t>
  </si>
  <si>
    <t>0070136</t>
  </si>
  <si>
    <t>263 mg</t>
  </si>
  <si>
    <t>paliperidon 350 mg</t>
  </si>
  <si>
    <t>0070137</t>
  </si>
  <si>
    <t>350 mg</t>
  </si>
  <si>
    <t>paliperidon 525 mg</t>
  </si>
  <si>
    <t>0070138</t>
  </si>
  <si>
    <t>525 mg</t>
  </si>
  <si>
    <t xml:space="preserve">humani normalni imunoglobulin za intravensku upotrebu                                                               </t>
  </si>
  <si>
    <t>0013208, 0013508, 0013408, 0013308, 0013355, 0013356, 0013357, 0013358, 0013359, 0013364, 0013361, 0013362, 0013510, 0013511,  0013609, 0013602, 0013600, 0013601,  0013605,   0013606,    0013607</t>
  </si>
  <si>
    <t>Ig Vena 20mL, 
Ig Vena 50mL, 
Ig Vena 100mL, 
Ig Vena 200mL, 
Flebogamma 5% DIF 10mL, Flebogamma 5% DIF 50mL, Flebogamma 5% DIF 100mL, Flebogamma 5% DIF 200mL,
Flebogamma 5% DIF 400mL, Flebogamma 10% DIF 50mL, Flebogamma 10% DIF 100mL, Flebogamma 10% DIF 200mL, 
Octagam 50mL, 
Octagam 100mL,  
Intratect 20mL, 
Intratect 50mL, 
Intratect 100mL, 
Intratect 200mL, 
Privigen 25mL,  
Privigen 50mL,
Privigen 100mL</t>
  </si>
  <si>
    <t>Kedrion S.P.A. Italija, Instituto Grifols S.A. Španija, Octapharma Pharmazeutika Produktionsges.M.B.H. Austrija, Octapharma S.A.S. Francuska, Octapharma AB Švedska,  Biotest Pharma GMBH Nemačka, CSL Behring AG</t>
  </si>
  <si>
    <t>0,5 g / 1 g / 2,5 g / 5 g / 10 g / 20 g</t>
  </si>
  <si>
    <t>Magna Medica d.o.o.</t>
  </si>
  <si>
    <t>anti-D (Rho) imunoglobulin, humani</t>
  </si>
  <si>
    <t>0013450, 0013315, 0013445</t>
  </si>
  <si>
    <t>Immunorho, Rhesonativ,   Rhophylac 300</t>
  </si>
  <si>
    <t>Kedrion S.P.A., Octapharma AB,    CSL Behring AG</t>
  </si>
  <si>
    <t>prašak i rastvarač za rastvor za injekciju/rastvor za injekciju</t>
  </si>
  <si>
    <t>300 mcg / 250 mcg (1250 i.j.)</t>
  </si>
  <si>
    <t>bočica/ injekcioni špric/ampula</t>
  </si>
  <si>
    <t>0013451, 0013452</t>
  </si>
  <si>
    <t>ImmunoHBs</t>
  </si>
  <si>
    <t>Kedrion S:P:A:</t>
  </si>
  <si>
    <t>180 i.j. i 540 i.j.</t>
  </si>
  <si>
    <t>jomeprol 300 mg I/ml, 100 ml</t>
  </si>
  <si>
    <t>0199477</t>
  </si>
  <si>
    <t>Iomeron ®300</t>
  </si>
  <si>
    <t>Patheon Italija SPA</t>
  </si>
  <si>
    <t>100 ml (300 mg I/ml)</t>
  </si>
  <si>
    <t>Mark Medical d.o.o.</t>
  </si>
  <si>
    <t>jomeprol 300 mg I/ml, 200 ml</t>
  </si>
  <si>
    <t>0199479</t>
  </si>
  <si>
    <t>200 ml (300 mg I/ml)</t>
  </si>
  <si>
    <t>jomeprol 350 mg I/ml, 100 ml</t>
  </si>
  <si>
    <t>0199471</t>
  </si>
  <si>
    <t>Iomeron® 350</t>
  </si>
  <si>
    <t>jomeprol 350 mg I/ml, 200 ml i 500 ml</t>
  </si>
  <si>
    <t>jomeprol 400 mg I/ml, 100 ml</t>
  </si>
  <si>
    <t>0199466</t>
  </si>
  <si>
    <t>Iomeron ®400</t>
  </si>
  <si>
    <t>100 ml (400 mg I/ml)</t>
  </si>
  <si>
    <t>jomeprol 400 mg I/ml, 200 ml i 500 ml</t>
  </si>
  <si>
    <t>gadobenska kiselina 10 ml</t>
  </si>
  <si>
    <t>0199491</t>
  </si>
  <si>
    <t>MultiHance® 10ml</t>
  </si>
  <si>
    <t>10 ml (529 mg/ml)</t>
  </si>
  <si>
    <t>gadobenska kiselina 15 ml</t>
  </si>
  <si>
    <t>0199490</t>
  </si>
  <si>
    <t>MultiHance® 15ml</t>
  </si>
  <si>
    <t>15 ml (529 mg/ml)</t>
  </si>
  <si>
    <t>gadobenska kiselina 20 ml</t>
  </si>
  <si>
    <t>0199492</t>
  </si>
  <si>
    <t>MultiHance® 20ml</t>
  </si>
  <si>
    <t>20 ml (529 mg/ml)</t>
  </si>
  <si>
    <t>oktreotid 10 mg</t>
  </si>
  <si>
    <t>0049195</t>
  </si>
  <si>
    <t>SANDOSTATIN LAR inj 1x2ml 10mg</t>
  </si>
  <si>
    <t>NOVARTIS PHARMA STEIN AG, Svajcarska, Stein</t>
  </si>
  <si>
    <t>Medica Linea Pharm d.o.o.</t>
  </si>
  <si>
    <t>oktreotid 20 mg</t>
  </si>
  <si>
    <t>0049196</t>
  </si>
  <si>
    <t>SANDOSTATIN LAR inj 1x2ml 20mg</t>
  </si>
  <si>
    <t>oktreotid 30 mg</t>
  </si>
  <si>
    <t>0049197</t>
  </si>
  <si>
    <t>SANDOSTATIN LAR inj 1x2ml 30mg</t>
  </si>
  <si>
    <t>30 mg/2 ml</t>
  </si>
  <si>
    <t>ciklosporin 250 mg</t>
  </si>
  <si>
    <t>0014111</t>
  </si>
  <si>
    <t>SANDIMMUN inj10x5ml 250mg/ml</t>
  </si>
  <si>
    <t>250 mg/5 ml</t>
  </si>
  <si>
    <t>sevofluran</t>
  </si>
  <si>
    <t>09080161</t>
  </si>
  <si>
    <t>SEVORANE boca 1x250ml</t>
  </si>
  <si>
    <t>AESICA QUEENBOROUGH LIMITED, Velika Britanija
 ABBVIE S.R.L., Italija</t>
  </si>
  <si>
    <t>para za inhalaciju, tečnost</t>
  </si>
  <si>
    <t>250 ml (100%)</t>
  </si>
  <si>
    <t>levobupivakain 50 mg</t>
  </si>
  <si>
    <t>0081011</t>
  </si>
  <si>
    <t>CHIROCAINE inj 10x10ml</t>
  </si>
  <si>
    <t>ABBVIE S.R.L., Italija</t>
  </si>
  <si>
    <t>rastvor za injekciju/ koncentrat za rastvor za infuziju</t>
  </si>
  <si>
    <t>joversol 300 mg I/ml, 50 ml i 100 ml</t>
  </si>
  <si>
    <t>Optiray 300 - Joversol</t>
  </si>
  <si>
    <t>Liebel - Flarsheim Canada</t>
  </si>
  <si>
    <t>Medicom d.o.o.</t>
  </si>
  <si>
    <t>joversol 300 mg I/ml, 200 ml i 500 ml</t>
  </si>
  <si>
    <t>joversol 350 mg I/ml, 50 ml i 100 ml</t>
  </si>
  <si>
    <t>Optiray 350 - Joversol</t>
  </si>
  <si>
    <t>joversol 350 mg I/ml, 200 ml i 500 ml</t>
  </si>
  <si>
    <t>norepinefrin (noradrenalin) 10 mg</t>
  </si>
  <si>
    <t>0105001</t>
  </si>
  <si>
    <t>Noradrenalin Medikunion</t>
  </si>
  <si>
    <t>Laboratorios Normon S.A.</t>
  </si>
  <si>
    <t>Medikunion d.o.o.</t>
  </si>
  <si>
    <t>dopamin 50 mg</t>
  </si>
  <si>
    <t>0105146</t>
  </si>
  <si>
    <t>Dopamin Admeda 50</t>
  </si>
  <si>
    <t>Haupt Pharma Wulfing GMBH</t>
  </si>
  <si>
    <t>progesteron, vaginalni gel</t>
  </si>
  <si>
    <t>Crinone ®</t>
  </si>
  <si>
    <t>Central Pharma (Contract Packing) Limited, Velika Britanija, Bedford, Caxton Road</t>
  </si>
  <si>
    <t>vaginalni gel</t>
  </si>
  <si>
    <t>8%, 1,125 g</t>
  </si>
  <si>
    <t>aplikator</t>
  </si>
  <si>
    <t>Merck d.o.o.</t>
  </si>
  <si>
    <t xml:space="preserve">folitropin alfa - referentni lek 75 i.j.                                      </t>
  </si>
  <si>
    <t>0044250</t>
  </si>
  <si>
    <t>Gonal-f ®</t>
  </si>
  <si>
    <t>Merck Serono S.P.A., Italija, Modugno, Via Delle Magnolie 15 (loc.frazione Zona Indutriale); Merck Serono SA, Švajcarska, Succursale d' Aubonne, Zone Industrielle de l'Ouriettaz</t>
  </si>
  <si>
    <t xml:space="preserve">folitropin alfa 300 i.j.                                      </t>
  </si>
  <si>
    <t>0044251</t>
  </si>
  <si>
    <t>Merck Serono SA, Švajcarska, Aubonne, Succursale d' Aubonne, Zone Indutrielle de l'Ouriettaz;Merck Serono S.P.A., Italija, Modugno, Via Delle Magnolie 15(loc.frazione Zona Indutriale)</t>
  </si>
  <si>
    <t>300 i.j./0,5 ml</t>
  </si>
  <si>
    <t xml:space="preserve">folitropin alfa 450 i.j.                                      </t>
  </si>
  <si>
    <t>0044252</t>
  </si>
  <si>
    <t xml:space="preserve"> 450 i.j./0,75 ml</t>
  </si>
  <si>
    <t xml:space="preserve">folitropin alfa 900 i.j.                                      </t>
  </si>
  <si>
    <t>0044253</t>
  </si>
  <si>
    <t>900 i.j./1,5 ml</t>
  </si>
  <si>
    <t>horiogonadotropin alfa 0,25 mg</t>
  </si>
  <si>
    <t>0044270/ 
0044269</t>
  </si>
  <si>
    <t>Ovitrelle ®</t>
  </si>
  <si>
    <t>Merck Serono SA, Švajcarska, Aubonne, Succursale d' Aubonne, Zone Indutrielle de l'Ouriettaz; Merck Serono S.P.A., Italija, Modugno, Via Delle Magnolie 15(loc.frazione Zona Indutriale) / Merck Serono S.P.A., Italija, Modugno, Via Delle Magnolie 15(loc.frazione Zona Indutriale)</t>
  </si>
  <si>
    <t>injekcioni  špric/ pen sa uloškom</t>
  </si>
  <si>
    <t>folitropin alfa, lutropin alfa, 150 i.j. + 75 i.j.</t>
  </si>
  <si>
    <t>0044256</t>
  </si>
  <si>
    <t>Pergoveris ®</t>
  </si>
  <si>
    <t>Merck Serono SA, Švajcarska, Aubonne, Succursale d' Aubonne, Zone Indutrielle de l'Ouriettaz; Merck Serono S.P.A., Italija, Modugno, Via Delle Magnolie 15(loc.frazione Zona Indutriale)</t>
  </si>
  <si>
    <t>1ml (150 i.j./1 ml+75 i.j./1 ml)</t>
  </si>
  <si>
    <t xml:space="preserve">bočica </t>
  </si>
  <si>
    <t>cetroreliks 0,25 mg</t>
  </si>
  <si>
    <t>0044260</t>
  </si>
  <si>
    <t>Cetrotide ®</t>
  </si>
  <si>
    <t>Merck KGaA, Nemačka, Darmstadt, Frankfurter Str.250</t>
  </si>
  <si>
    <t>palonosetron 0,25 mg</t>
  </si>
  <si>
    <t>0124574</t>
  </si>
  <si>
    <t>Aloxi ®</t>
  </si>
  <si>
    <t>PharmaSwiss d.o.o./ Helsinn Birex Pharmaceuticals</t>
  </si>
  <si>
    <t>0,25 mg/5 ml</t>
  </si>
  <si>
    <t>Pharma Swiss d.o.o.</t>
  </si>
  <si>
    <t>palonosetron, netupitant</t>
  </si>
  <si>
    <t>Akynzeo ®</t>
  </si>
  <si>
    <t>Helsinn Birex Pharmaceuticals LTD.</t>
  </si>
  <si>
    <t>1 po (0,5 mg + 300 mg)</t>
  </si>
  <si>
    <t>makrogol, natrijum-hlorid, kalijum hlorid, natrijum-hidrogenkarbonat, natrijum-sulfat</t>
  </si>
  <si>
    <t>Fortrans ®</t>
  </si>
  <si>
    <t>Beaufour Ipsen Industrie - Dreux</t>
  </si>
  <si>
    <t>prašak za oralni rastvor</t>
  </si>
  <si>
    <t xml:space="preserve">74 g </t>
  </si>
  <si>
    <t>kesica</t>
  </si>
  <si>
    <t>antitrombin III 500 i.j.</t>
  </si>
  <si>
    <t>0062170; 0062163; 0062161</t>
  </si>
  <si>
    <t>Kybernin® P 500; Atenativ® 500; Antitrombin III Baxter</t>
  </si>
  <si>
    <t>CSL Behring GmbH; Octapharma AB; Baxter AG</t>
  </si>
  <si>
    <t>500 i.j./10 ml</t>
  </si>
  <si>
    <t>fibrinogen, koagulacioni faktor XIII, humani,  aprotinin, trombin, kalcijum hlorid (90 mg + 60 U + 1000 KIU + 500 i.j.+ 5,9 mg)/ml</t>
  </si>
  <si>
    <t>Beriplast® P Combi-Set 1ml</t>
  </si>
  <si>
    <t>CSL Behring GMBH</t>
  </si>
  <si>
    <t>prašak i rastvarač za lepak za tkivo</t>
  </si>
  <si>
    <t>4 po 1 ml (90 mg + 60 U + 1000 KIU + 500 i.j.+ 5,9 mg)/ml</t>
  </si>
  <si>
    <t>set</t>
  </si>
  <si>
    <t>fibrinogen, koagulacioni faktor XIII, humani,  aprotinin, trombin, kalcijum hlorid (270 mg + 180 U + 3000 KIU + 1500 i.j.+ 17,7 mg)/3 ml</t>
  </si>
  <si>
    <t>Beriplast® P Combi-Set 3ml</t>
  </si>
  <si>
    <t>4 po 3 ml (270 mg + 180 U + 3000 KIU + 1500 i.j.+ 17,7 mg)/3 ml</t>
  </si>
  <si>
    <t>lanreotid 90 mg</t>
  </si>
  <si>
    <t>0049232</t>
  </si>
  <si>
    <t>Somatuline® Autogel ®</t>
  </si>
  <si>
    <t>IPSEN Pharma Biotech</t>
  </si>
  <si>
    <t>90 mg</t>
  </si>
  <si>
    <t>lanreotid 120 mg</t>
  </si>
  <si>
    <t>0049233</t>
  </si>
  <si>
    <t>toksin clostridium botulinum tip A</t>
  </si>
  <si>
    <t>0082111</t>
  </si>
  <si>
    <t>Dysport®</t>
  </si>
  <si>
    <t>IPSEN Biopharm Limited</t>
  </si>
  <si>
    <t>500LD50jed.</t>
  </si>
  <si>
    <t>natrijum-hlorid, natrijum-laktat, kalcijum-hlorid, magnezijum-hlorid, glukoza, 2000 ml</t>
  </si>
  <si>
    <t>Balance 1.5% glukoze, 1.25 mmol/kalcijuma, 2000 ml</t>
  </si>
  <si>
    <t>Fresenius Medical Care Nemačka</t>
  </si>
  <si>
    <t>2000 ml (5,64 g/l+3,925 g/l+0,1838 g/l+0,1017 g/l + 15 g/l)</t>
  </si>
  <si>
    <t>Fresenius Medical Care d.o.o.</t>
  </si>
  <si>
    <t>Balance 2.3% glukoze, 1.25 mmol/kalcijuma, 2000 ml</t>
  </si>
  <si>
    <t>2000 ml (5,64 g/l+3,925 g/l+0,1838 g/l+0,1017 g/l+22,73 g/l)</t>
  </si>
  <si>
    <t>Balance 4.25% glukoze, 1.25 mmol/kalcijuma, 2000 ml</t>
  </si>
  <si>
    <t>2000 ml (5,64 g/l+3,925 g/l+0,1838 g/l+0,1017 g/l+42,5 g/l)</t>
  </si>
  <si>
    <t>natrijum-hlorid, natrijum-laktat, kalcijum-hlorid, magnezijum-hlorid, glukoza, 2500 ml</t>
  </si>
  <si>
    <t>Balance 2.3% glukoze, 1.25 mmol/kalcijuma, 2500 ml</t>
  </si>
  <si>
    <t>2500 ml (5,64 g/l+3,925 g/l+0,1838 g/l+0,1017 g/l+22,73 g/l)</t>
  </si>
  <si>
    <t>Balance 1.5% glukoze, 1.25 mmol/kalcijuma, 2500 ml</t>
  </si>
  <si>
    <t xml:space="preserve">2500 ml (5,64 g/l+3,925 g/l+0,1838 g/l+0,1017 g/l+15 g/l) </t>
  </si>
  <si>
    <t>natrijum-hlorid, natrijum-laktat, kalcijum-hlorid, magnezijum-hlorid, glukoza, 5000 ml</t>
  </si>
  <si>
    <t>Balance 2.3% glukoze, 1.25 mmol/kalcijuma, 5000 ml</t>
  </si>
  <si>
    <t>5000 ml (5,64 g/l+3,925 g/l+0,1838 g/l+0,1017 g/l+22,73 g/l)</t>
  </si>
  <si>
    <t>Balance 1.5% glukoze, 1.25 mmol/kalcijuma, 5000 ml</t>
  </si>
  <si>
    <t>5000 ml (5,64 g/l+3,925 g/l+0,1838 g/l+0,1017 g/l+15 g/l)</t>
  </si>
  <si>
    <t>parikalcitol 5 mcg</t>
  </si>
  <si>
    <t>0050144</t>
  </si>
  <si>
    <t>REXTOL</t>
  </si>
  <si>
    <t>Rafarm S.A.</t>
  </si>
  <si>
    <t xml:space="preserve">rastvor 
za injekciju
</t>
  </si>
  <si>
    <t>5 mcg/ml</t>
  </si>
  <si>
    <t>ampula/ bočica</t>
  </si>
  <si>
    <t>Ino-pharm d.o.o.</t>
  </si>
  <si>
    <t>parikalcitol kaps 1 mcg</t>
  </si>
  <si>
    <t xml:space="preserve">kapsula,
 meka
</t>
  </si>
  <si>
    <t>1 mcg</t>
  </si>
  <si>
    <t>parikalcitol kaps 2 mcg</t>
  </si>
  <si>
    <t>2 mcg</t>
  </si>
  <si>
    <t>tobramicin 300 mg/4 ml</t>
  </si>
  <si>
    <t>BRAMITOB</t>
  </si>
  <si>
    <t xml:space="preserve">Genetic S.P.A.;
Chiesi Farmaceutici SPA
</t>
  </si>
  <si>
    <t xml:space="preserve">rastvor za 
raspršivanje
</t>
  </si>
  <si>
    <t>4 ml (300 mg/4 ml)</t>
  </si>
  <si>
    <t>kontejner jednodozni</t>
  </si>
  <si>
    <t>ciprofloksacin 200 mg</t>
  </si>
  <si>
    <t>0329001</t>
  </si>
  <si>
    <t>CIPROFLOXACIN</t>
  </si>
  <si>
    <t>S.C. Infomed Fluids S.R.L.</t>
  </si>
  <si>
    <t xml:space="preserve">rastvor za 
infuziju
</t>
  </si>
  <si>
    <t>ciprofloksacin 400 mg</t>
  </si>
  <si>
    <t>0329004</t>
  </si>
  <si>
    <t>amfotericin B 50 mg</t>
  </si>
  <si>
    <t>0327494</t>
  </si>
  <si>
    <t>AMBISOME</t>
  </si>
  <si>
    <t>Gilead Sciences INC.; Gilead Sciences Ireland UC</t>
  </si>
  <si>
    <t xml:space="preserve">prašak za 
koncentrat 
za disperziju
 za infuziju
</t>
  </si>
  <si>
    <t>kofein 20 mg</t>
  </si>
  <si>
    <t>0089000</t>
  </si>
  <si>
    <t>PEYONA</t>
  </si>
  <si>
    <t>Chiesi Pharmaceuticals GmbH</t>
  </si>
  <si>
    <t xml:space="preserve">rastvor 
za infuziju
 i oralni 
rastvor
</t>
  </si>
  <si>
    <t>poraktant alfa</t>
  </si>
  <si>
    <t>0119150</t>
  </si>
  <si>
    <t>CUROSURF</t>
  </si>
  <si>
    <t>Chiesi Farmaceutici S.P.A; Chiesi Pharmaceuticals GmbH</t>
  </si>
  <si>
    <t xml:space="preserve">suspenzija 
za endotraheopu-lmonalno ukapavanje
</t>
  </si>
  <si>
    <t>120 mg/1,5 ml</t>
  </si>
  <si>
    <t>ondansetron 4 mg</t>
  </si>
  <si>
    <t>0124530</t>
  </si>
  <si>
    <t>ONDASAN®</t>
  </si>
  <si>
    <t>Slaviamed d.o.o. Beograd</t>
  </si>
  <si>
    <t>4 mg/2 ml</t>
  </si>
  <si>
    <t>Slaviamed d.o.o.</t>
  </si>
  <si>
    <t>antiserum protiv zmijskog otrova (konjski )</t>
  </si>
  <si>
    <t>0010200</t>
  </si>
  <si>
    <t>VIEKVIN</t>
  </si>
  <si>
    <t>Institut za virusologiju, vakcine i serume "Torlak"</t>
  </si>
  <si>
    <t xml:space="preserve">Institut za virusologiju, vakcine i serume Torlak </t>
  </si>
  <si>
    <t>prečišćeni proteinski derivat tuberkulina za humanu upotrebu</t>
  </si>
  <si>
    <t>0012070</t>
  </si>
  <si>
    <t>PPD-T TUBERKULIN</t>
  </si>
  <si>
    <t>2,5 ml (3 i.j./0,1 ml)</t>
  </si>
  <si>
    <t>Farmalogist d.o.o.</t>
  </si>
  <si>
    <t>Vega d.o.o.</t>
  </si>
  <si>
    <t>Phoenix Pharma d.o.o.</t>
  </si>
  <si>
    <t>B.Braun Adria RSRB Beograd d.o.o.</t>
  </si>
  <si>
    <t>0179355</t>
  </si>
  <si>
    <t>Tetraspan 6%</t>
  </si>
  <si>
    <t>B. Braun Medical SA, Švajcarska</t>
  </si>
  <si>
    <t>500 ml (60 g/l + 6,252 g/l + 298,4 mg/l + 367,5 mg/l + 203,3 mg/l + 3,266 g/l + 671 mg/l)</t>
  </si>
  <si>
    <t>aminokiseline 10% sa elektrolitima 500 ml</t>
  </si>
  <si>
    <t>0174203</t>
  </si>
  <si>
    <t>Aminoplasmal B. Braun 10% E</t>
  </si>
  <si>
    <t>glukoza 5%, boca plastična 100 ml</t>
  </si>
  <si>
    <t>0173306</t>
  </si>
  <si>
    <t xml:space="preserve">Glukoza 5% B. Braun </t>
  </si>
  <si>
    <t>izoleucin, leucin, lizin, metionin, fenilalanin, treonin, triptofan, valin, arginin, histidin, alanin, glicin, asparaginska kis, glutaminska kis, prolin, serin, natrijum-hidroksid, natrijum-hlorid, natrijum-acetat, kalijum-acetat, magnezijum-acetat, kalcijum-hlorid, glukoza, natrijum-dihidrogenfosfat, cink-acetat, trigliceridi, srednje dužine lanca, ulje soje za centralni i periferni venski kateter, 1250 ml i 1875 ml</t>
  </si>
  <si>
    <t>Nutriflex Lipid peri</t>
  </si>
  <si>
    <t>izoleucin, leucin, lizin, metionin, fenilalanin, treonin, triptofan, valin, arginin, histidin, alanin, glicin, asparaginska kis, glutaminska kis, prolin, serin, natrijum-hidroksid, natrijum-hlorid, natrijum-acetat, kalijum-acetat, magnezijum-acetat, kalcijum-hlorid, glukoza, natrijum-dihidrogenfosfat, cink-acetat, trigliceridi, srednje dužine lanca, ulje soje za centralni venski kateter, 1250 ml i 1875 ml</t>
  </si>
  <si>
    <t>Nutriflex lipid plus</t>
  </si>
  <si>
    <t>natrijum hlorid, kalijum hlorid, kalcijum hlorid (Ringerov rastvor), boca plastična 1000 ml</t>
  </si>
  <si>
    <t>0175316</t>
  </si>
  <si>
    <t>Ringerov rastvor B. Braun</t>
  </si>
  <si>
    <t>1000 ml (8.6 g/l + 0.3 g/l + 0.33 g/l)</t>
  </si>
  <si>
    <t>natrijum hlorid, kalijum hlorid, kalcijum hlorid, natrijum laktat (Hartmanov rastvor), boca plastična 1000 ml</t>
  </si>
  <si>
    <t>0175321</t>
  </si>
  <si>
    <t xml:space="preserve">Hartmanov rastvor B. Braun </t>
  </si>
  <si>
    <t>1000 ml (6 g/l + 0,4 g/l + 0,27g/l + 6,24 g/l)</t>
  </si>
  <si>
    <t>kalijum-hlorid 1 mmol/ml, 100 ml</t>
  </si>
  <si>
    <t>0175335</t>
  </si>
  <si>
    <t>Kalijum hlorid 7,45% B. Braun</t>
  </si>
  <si>
    <t>100 ml (1 mmol/ml)</t>
  </si>
  <si>
    <t>natrijum hlorid 0,9% (fiziološki rastvor), boca plastična 50 ml</t>
  </si>
  <si>
    <t>0175322</t>
  </si>
  <si>
    <t>50 ml (9 g/l)</t>
  </si>
  <si>
    <t>lidokain 2%</t>
  </si>
  <si>
    <t>0081560
0081626</t>
  </si>
  <si>
    <t>LIDOKAIN-HLORID 2% , LIDOCAINE SOPHARMA</t>
  </si>
  <si>
    <t>Galenika a.d. , Sopharma AD</t>
  </si>
  <si>
    <t>40 mg/2 ml</t>
  </si>
  <si>
    <t>0171297/0171298/0171299</t>
  </si>
  <si>
    <t>100 ml (60g/l + 60g/l + 50g/l + 30g/l)   
250 ml (60g/l + 60g/l + 50g/l + 30g/l)
500 ml (60g/l + 60g/l + 50g/l + 30g/l)</t>
  </si>
  <si>
    <t>0171123/0171124</t>
  </si>
  <si>
    <t>1000 ml (20,7g/l + 11,5 g/l + 10,3 g/l + 4,8 g/l + 6 g/l + 7,3 g/l + 5,8 g/l + 4 g/l + 5,6 g/l + 6,8 g/l + 5 g/l + 4,2 g/l + 1,8 g/l + 0,4 g/l + 5,8 g/l + 6,12 g/l + 5,36 g/l + 4,47 g/l + 1,12 g/l + 400 g/l + 0,74 g/l + 200 g/l) 
2000 ml (20,7g/l + 11,5g/l + 10,3g/l + 4,8g/l + 6g/l + 7,3g/l + 5,8g/l + 4g/l + 5,6g/l + 6,8g/l + 5g/l + 4,2g/l + 1,8g/l + 0,4g/l + 5,8g/l + 6,12g/l + 5,36g/l + 4,47g/l + 1,12g/l + 400g/l + 0,74g/l + 200g/l)</t>
  </si>
  <si>
    <t>Lekovi sa Liste B i Liste D Liste lekova za 2019.godinu</t>
  </si>
  <si>
    <t>Partija</t>
  </si>
  <si>
    <t>INN</t>
  </si>
  <si>
    <t>JKL</t>
  </si>
  <si>
    <t>Zaštićen naziv leka</t>
  </si>
  <si>
    <t>Proizvodjač</t>
  </si>
  <si>
    <t>Farmaceutski oblik</t>
  </si>
  <si>
    <t>Pakovanje i jačina leka</t>
  </si>
  <si>
    <t>Jedinica mere</t>
  </si>
  <si>
    <t>Jedinična cena  (bez PDV)</t>
  </si>
  <si>
    <t>Izabrani dobavljač</t>
  </si>
  <si>
    <t>Naziv nabavke</t>
  </si>
  <si>
    <t>Broj nabavke</t>
  </si>
  <si>
    <t>0171320/0171321</t>
  </si>
  <si>
    <t>1250 ml (1,872 g/l + 2,504 g/l + 2,272 g/l + 1,568 g/l + 2,808 g /l + 1,456 g/l + 0,456 g/l + 2,08 g/l + 2,16 g/l + 1,352 g/l + 3,88 g/l + 1,32 g/l + 1,2 g/l + 2,8 g/l + 2,72 g/l + 2,4 g/l + 0,64 g/l + 0,865 g/l + 0,435 g/l + 2,354 g/l + 0,515 g/l + 0,353 g/l + 70,4 g/l + 0,936 g/l + 5,28 g/l + 20 g/l + 20 g/l
1875 ml (1,872 g/l + 2,504 g/l + 2,272 g/l + 1,568 g/l + 2,808 g /l + 1,456 g/l + 0,456 g/l + 2,08 g/l + 2,16 g/l + 1,352 g/l + 3,88 g/l + 1,32 g/l + 1,2 g/l + 2,8 g/l + 2,72 g/l + 2,4 g/l + 0,64 g/l + 0,865 g/l + 0,435 g/l + 2,354 g/l + 0,515 g/l + 0,353 g/l + 70,4 g/l + 0,936 g/l + 5,28 g/l + 20 g/l + 20 g/l</t>
  </si>
  <si>
    <t>0171323/0171324</t>
  </si>
  <si>
    <t>1250 ml (2,256 g/l + 3,008 g/l + 2,728 g/l + 1,88 g/l + 3,368 g/l + 1,744 g/l + 0,544 g/l + 2,496 g/l + 2,592 g/l + 1,624 g/l + 4,656 g/l + 1,584 g/l + 1,44 g/l + 3,368 g/l + 3,264 g/l + 2,88 g/l + 0,781 g/l + 0,402 g/l + 0,222 g/l + 2,747 g/l + 0,686 g/l + 0,47 g/l + 132 g/l + 1,872 g/l + 5,264 g/l + 20 g/l + 20 g/l)
1875 ml (2,256 g/l + 3,008 g/l + 2,728 g/l + 1,88 g/l + 3,368 g/l + 1,744 g/l + 0,544 g/l + 2,496 g/l + 2,592 g/l + 1,624 g/l + 4,656 g/l + 1,584 g/l + 1,44 g/l + 3,368 g/l + 3,264 g/l + 2,88 g/l + 0,781 g/l + 0,402 g/l + 0,222 g/l + 2,747 g/l + 0,686 g/l + 0,47 g/l + 132 g/l + 1,872 g/l + 5,264 g/l + 20 g/l + 20 g/l)</t>
  </si>
  <si>
    <t>0174201/0174205</t>
  </si>
  <si>
    <t>1477 ml (1600 kcal) (420g/l + 14g/l + 12g/l + 11g/l + 3g/l + 5g/l + 7,4g/l + 6,6g/l + 4,3g/l + 5,1g/l + 11,2g/l + 6,5g/l + 1g/l + 4,4g/l + 2g/l +0,4g/l + 6,2g/l + 0,56g/l + 4,18g/l + 1,2g/l + 4,48g/l + 3,4g/l + 0,0129g/l + 60g/l + 60g/l + 50g/l + 30g/l)
2463 ml (2700 kcal) (420g/l + 14g/l + 12g/l + 11g/l + 3g/l + 5g/l + 7,4g/l + 6,6g/l + 4,3g/l + 5,1g/l + 11,2g/l + 6,5g/l + 1g/l + 4,4g/l + 2g/l +0,4g/l + 6,2g/l + 0,56g/l + 4,18g/l + 1,2g/l + 4,48g/l + 3,4g/l + 0,0129g/l + 60g/l + 60g/l + 50g/l + 30g/l)</t>
  </si>
  <si>
    <t>0013317/0013318</t>
  </si>
  <si>
    <t>0199214/0199215</t>
  </si>
  <si>
    <t>50 ml (350 mg I/ml)
100 ml (350 mg I/ml)</t>
  </si>
  <si>
    <t>0199217/0199218</t>
  </si>
  <si>
    <t>200 ml (350 mg I/ml)
500 ml (350 mg I/ml)</t>
  </si>
  <si>
    <t>0194255/0194258</t>
  </si>
  <si>
    <t>50 ml (768,86 mg/ml)
100 ml (768,86 mg/ml)</t>
  </si>
  <si>
    <t>0194257/0194259</t>
  </si>
  <si>
    <t>200 ml (768,86 mg/ml)
500 ml (768,86 mg/ml)</t>
  </si>
  <si>
    <t>199406/199413</t>
  </si>
  <si>
    <t>50 ml (300 mg I/ml) (63.6%)
100 ml (300 mg I/ml)</t>
  </si>
  <si>
    <t>199415/199416</t>
  </si>
  <si>
    <t>200 ml (300 mg I/ml)
500 ml (300 mg I/ml)</t>
  </si>
  <si>
    <t>199407/199408</t>
  </si>
  <si>
    <t>50 ml (350 mg I/ml) (74.1%)
100 ml (350 mg I/ml)</t>
  </si>
  <si>
    <t>199409/199410</t>
  </si>
  <si>
    <t>0199463/0199464</t>
  </si>
  <si>
    <t>50 ml (320 mg I/ml)
100 ml (320 mg I/ml)</t>
  </si>
  <si>
    <t>0199473/0199472</t>
  </si>
  <si>
    <t>0199468/0199467</t>
  </si>
  <si>
    <t>200 ml (400 mg I/ml)
500 ml (400 mg I/ml)</t>
  </si>
  <si>
    <t>Naziv zdravstvene ustanove</t>
  </si>
  <si>
    <t xml:space="preserve">Ugovoreno </t>
  </si>
  <si>
    <t xml:space="preserve">Isporučeno </t>
  </si>
  <si>
    <t xml:space="preserve">Utrošeno </t>
  </si>
  <si>
    <t>Maj</t>
  </si>
  <si>
    <t>Jun</t>
  </si>
  <si>
    <t>Jul</t>
  </si>
  <si>
    <t>Avgust</t>
  </si>
  <si>
    <t>Septembar</t>
  </si>
  <si>
    <t>Oktobar</t>
  </si>
  <si>
    <t>Novembar</t>
  </si>
  <si>
    <t xml:space="preserve">Ukupno </t>
  </si>
  <si>
    <r>
      <t xml:space="preserve">hidroksietilskrob </t>
    </r>
    <r>
      <rPr>
        <b/>
        <sz val="9"/>
        <color indexed="8"/>
        <rFont val="Arial"/>
        <family val="2"/>
      </rPr>
      <t>6%</t>
    </r>
    <r>
      <rPr>
        <sz val="9"/>
        <color indexed="8"/>
        <rFont val="Arial"/>
        <family val="2"/>
      </rPr>
      <t>, natrijum-hlorid, kalijum-hlorid, kalcijum-hlorid, magnezijum-hlorid, natrijum-acetat, jabučna kiselina 500 ml</t>
    </r>
  </si>
  <si>
    <r>
      <t>glukoza, natrijum-hlorid, kalcijum-hlorid, magnezijum-hlorid, natrijum-hidrogenkarbonat, natrijum-laktat, dvostruka plastična kesa 2500 ml</t>
    </r>
    <r>
      <rPr>
        <sz val="9"/>
        <color indexed="8"/>
        <rFont val="Arial"/>
        <family val="2"/>
      </rPr>
      <t xml:space="preserve"> </t>
    </r>
  </si>
  <si>
    <r>
      <t xml:space="preserve">hepatitis B imunoglobulin, humani </t>
    </r>
    <r>
      <rPr>
        <sz val="9"/>
        <color indexed="8"/>
        <rFont val="Arial"/>
        <family val="2"/>
      </rPr>
      <t>za intramuskularnu primenu, 180 i.j. i 540 i.j.</t>
    </r>
  </si>
  <si>
    <r>
      <t>Alveofact</t>
    </r>
    <r>
      <rPr>
        <sz val="9"/>
        <color indexed="8"/>
        <rFont val="Arial"/>
        <family val="2"/>
      </rPr>
      <t>®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</si>
</sst>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sz val="8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rgb="FF262626"/>
      <name val="Arial"/>
      <family val="2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rgb="FF000000"/>
      <name val="Calibri"/>
      <family val="2"/>
      <charset val="238"/>
    </font>
    <font>
      <sz val="9"/>
      <color rgb="FF1B1B1B"/>
      <name val="Arial"/>
      <family val="2"/>
      <charset val="238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DD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1" fillId="0" borderId="0"/>
  </cellStyleXfs>
  <cellXfs count="99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9" fillId="9" borderId="3" xfId="0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3" fontId="10" fillId="0" borderId="1" xfId="0" applyNumberFormat="1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1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9" fillId="8" borderId="3" xfId="0" applyFont="1" applyFill="1" applyBorder="1" applyAlignment="1" applyProtection="1">
      <alignment horizontal="center" vertical="center" wrapText="1"/>
      <protection locked="0"/>
    </xf>
    <xf numFmtId="0" fontId="9" fillId="6" borderId="3" xfId="0" applyFont="1" applyFill="1" applyBorder="1" applyAlignment="1" applyProtection="1">
      <alignment horizontal="center" vertical="center" wrapText="1"/>
      <protection locked="0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/>
    </xf>
    <xf numFmtId="0" fontId="13" fillId="0" borderId="1" xfId="3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1" fontId="13" fillId="0" borderId="1" xfId="3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9" fillId="4" borderId="1" xfId="5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 wrapText="1"/>
      <protection locked="0"/>
    </xf>
    <xf numFmtId="0" fontId="9" fillId="6" borderId="4" xfId="0" applyFont="1" applyFill="1" applyBorder="1" applyAlignment="1" applyProtection="1">
      <alignment horizontal="center" vertical="center" wrapText="1"/>
      <protection locked="0"/>
    </xf>
    <xf numFmtId="0" fontId="9" fillId="6" borderId="5" xfId="0" applyFont="1" applyFill="1" applyBorder="1" applyAlignment="1" applyProtection="1">
      <alignment horizontal="center" vertical="center" wrapText="1"/>
      <protection locked="0"/>
    </xf>
    <xf numFmtId="0" fontId="9" fillId="7" borderId="2" xfId="0" applyFont="1" applyFill="1" applyBorder="1" applyAlignment="1" applyProtection="1">
      <alignment horizontal="center" vertical="center" wrapText="1"/>
      <protection locked="0"/>
    </xf>
    <xf numFmtId="0" fontId="9" fillId="7" borderId="4" xfId="0" applyFont="1" applyFill="1" applyBorder="1" applyAlignment="1" applyProtection="1">
      <alignment horizontal="center" vertical="center" wrapText="1"/>
      <protection locked="0"/>
    </xf>
    <xf numFmtId="0" fontId="9" fillId="7" borderId="5" xfId="0" applyFont="1" applyFill="1" applyBorder="1" applyAlignment="1" applyProtection="1">
      <alignment horizontal="center" vertical="center" wrapText="1"/>
      <protection locked="0"/>
    </xf>
    <xf numFmtId="0" fontId="9" fillId="8" borderId="2" xfId="0" applyFont="1" applyFill="1" applyBorder="1" applyAlignment="1" applyProtection="1">
      <alignment horizontal="center" vertical="center" wrapText="1"/>
      <protection locked="0"/>
    </xf>
    <xf numFmtId="0" fontId="9" fillId="8" borderId="4" xfId="0" applyFont="1" applyFill="1" applyBorder="1" applyAlignment="1" applyProtection="1">
      <alignment horizontal="center" vertical="center" wrapText="1"/>
      <protection locked="0"/>
    </xf>
    <xf numFmtId="0" fontId="9" fillId="8" borderId="5" xfId="0" applyFont="1" applyFill="1" applyBorder="1" applyAlignment="1" applyProtection="1">
      <alignment horizontal="center" vertical="center" wrapText="1"/>
      <protection locked="0"/>
    </xf>
    <xf numFmtId="0" fontId="9" fillId="9" borderId="2" xfId="0" applyFont="1" applyFill="1" applyBorder="1" applyAlignment="1" applyProtection="1">
      <alignment horizontal="center" vertical="center" wrapText="1"/>
      <protection locked="0"/>
    </xf>
    <xf numFmtId="0" fontId="9" fillId="9" borderId="4" xfId="0" applyFont="1" applyFill="1" applyBorder="1" applyAlignment="1" applyProtection="1">
      <alignment horizontal="center" vertical="center" wrapText="1"/>
      <protection locked="0"/>
    </xf>
    <xf numFmtId="0" fontId="9" fillId="9" borderId="5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 applyProtection="1">
      <alignment horizontal="center" vertical="center" wrapText="1"/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0" fontId="9" fillId="5" borderId="5" xfId="0" applyFont="1" applyFill="1" applyBorder="1" applyAlignment="1" applyProtection="1">
      <alignment horizontal="center" vertical="center" wrapText="1"/>
      <protection locked="0"/>
    </xf>
    <xf numFmtId="1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2 14" xfId="2"/>
    <cellStyle name="Normal 2 2 13" xfId="3"/>
    <cellStyle name="Normal 4" xfId="4"/>
    <cellStyle name="Normal_Priznto djuture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62"/>
  <sheetViews>
    <sheetView tabSelected="1" zoomScaleNormal="100" workbookViewId="0">
      <pane xSplit="4" ySplit="2" topLeftCell="AC3" activePane="bottomRight" state="frozen"/>
      <selection pane="topRight" activeCell="E1" sqref="E1"/>
      <selection pane="bottomLeft" activeCell="A3" sqref="A3"/>
      <selection pane="bottomRight" activeCell="C3" sqref="C3"/>
    </sheetView>
  </sheetViews>
  <sheetFormatPr defaultRowHeight="11.25" x14ac:dyDescent="0.25"/>
  <cols>
    <col min="1" max="1" width="20.85546875" style="5" customWidth="1"/>
    <col min="2" max="2" width="11.140625" style="5" customWidth="1"/>
    <col min="3" max="3" width="27.42578125" style="2" customWidth="1"/>
    <col min="4" max="4" width="10.28515625" style="6" customWidth="1"/>
    <col min="5" max="5" width="15.7109375" style="2" customWidth="1"/>
    <col min="6" max="6" width="19" style="2" customWidth="1"/>
    <col min="7" max="7" width="15.5703125" style="2" bestFit="1" customWidth="1"/>
    <col min="8" max="8" width="18.7109375" style="2" customWidth="1"/>
    <col min="9" max="9" width="10.7109375" style="2" customWidth="1"/>
    <col min="10" max="10" width="11.5703125" style="7" customWidth="1"/>
    <col min="11" max="11" width="22" style="2" customWidth="1"/>
    <col min="12" max="12" width="29.28515625" style="2" customWidth="1"/>
    <col min="13" max="13" width="21.5703125" style="2" customWidth="1"/>
    <col min="14" max="14" width="10.7109375" style="2" customWidth="1"/>
    <col min="15" max="15" width="10.28515625" style="2" customWidth="1"/>
    <col min="16" max="16" width="9.140625" style="2"/>
    <col min="17" max="17" width="10.7109375" style="2" customWidth="1"/>
    <col min="18" max="18" width="10.42578125" style="2" customWidth="1"/>
    <col min="19" max="19" width="9.140625" style="2"/>
    <col min="20" max="20" width="10.7109375" style="2" customWidth="1"/>
    <col min="21" max="21" width="11.42578125" style="2" customWidth="1"/>
    <col min="22" max="22" width="10.85546875" style="2" customWidth="1"/>
    <col min="23" max="23" width="9.5703125" style="2" bestFit="1" customWidth="1"/>
    <col min="24" max="24" width="10.28515625" style="2" customWidth="1"/>
    <col min="25" max="25" width="9.140625" style="2"/>
    <col min="26" max="26" width="9.5703125" style="2" customWidth="1"/>
    <col min="27" max="27" width="10.140625" style="2" bestFit="1" customWidth="1"/>
    <col min="28" max="28" width="9.140625" style="2"/>
    <col min="29" max="29" width="9.7109375" style="2" bestFit="1" customWidth="1"/>
    <col min="30" max="30" width="10.140625" style="2" customWidth="1"/>
    <col min="31" max="31" width="9.140625" style="2"/>
    <col min="32" max="32" width="11.42578125" style="2" customWidth="1"/>
    <col min="33" max="33" width="10.140625" style="2" bestFit="1" customWidth="1"/>
    <col min="34" max="34" width="9.140625" style="2"/>
    <col min="35" max="35" width="9.7109375" style="2" customWidth="1"/>
    <col min="36" max="36" width="10.7109375" style="2" customWidth="1"/>
    <col min="37" max="16384" width="9.140625" style="2"/>
  </cols>
  <sheetData>
    <row r="1" spans="1:37" ht="15" customHeight="1" x14ac:dyDescent="0.25">
      <c r="A1" s="95" t="s">
        <v>1538</v>
      </c>
      <c r="B1" s="96" t="s">
        <v>1499</v>
      </c>
      <c r="C1" s="97" t="s">
        <v>1500</v>
      </c>
      <c r="D1" s="98" t="s">
        <v>1501</v>
      </c>
      <c r="E1" s="78" t="s">
        <v>1502</v>
      </c>
      <c r="F1" s="78" t="s">
        <v>1503</v>
      </c>
      <c r="G1" s="78" t="s">
        <v>1504</v>
      </c>
      <c r="H1" s="78" t="s">
        <v>1505</v>
      </c>
      <c r="I1" s="79" t="s">
        <v>1506</v>
      </c>
      <c r="J1" s="77" t="s">
        <v>1507</v>
      </c>
      <c r="K1" s="77" t="s">
        <v>1508</v>
      </c>
      <c r="L1" s="77" t="s">
        <v>1509</v>
      </c>
      <c r="M1" s="77" t="s">
        <v>1510</v>
      </c>
      <c r="N1" s="80" t="s">
        <v>1542</v>
      </c>
      <c r="O1" s="81"/>
      <c r="P1" s="82"/>
      <c r="Q1" s="83" t="s">
        <v>1543</v>
      </c>
      <c r="R1" s="84"/>
      <c r="S1" s="85"/>
      <c r="T1" s="86" t="s">
        <v>1544</v>
      </c>
      <c r="U1" s="87"/>
      <c r="V1" s="88"/>
      <c r="W1" s="89" t="s">
        <v>1545</v>
      </c>
      <c r="X1" s="90"/>
      <c r="Y1" s="91"/>
      <c r="Z1" s="80" t="s">
        <v>1546</v>
      </c>
      <c r="AA1" s="81"/>
      <c r="AB1" s="82"/>
      <c r="AC1" s="83" t="s">
        <v>1547</v>
      </c>
      <c r="AD1" s="84"/>
      <c r="AE1" s="85"/>
      <c r="AF1" s="86" t="s">
        <v>1548</v>
      </c>
      <c r="AG1" s="87"/>
      <c r="AH1" s="88"/>
      <c r="AI1" s="92" t="s">
        <v>1549</v>
      </c>
      <c r="AJ1" s="93"/>
      <c r="AK1" s="94"/>
    </row>
    <row r="2" spans="1:37" s="8" customFormat="1" ht="33.75" customHeight="1" x14ac:dyDescent="0.25">
      <c r="A2" s="95"/>
      <c r="B2" s="96"/>
      <c r="C2" s="97"/>
      <c r="D2" s="98"/>
      <c r="E2" s="78"/>
      <c r="F2" s="78"/>
      <c r="G2" s="78"/>
      <c r="H2" s="78"/>
      <c r="I2" s="79"/>
      <c r="J2" s="77"/>
      <c r="K2" s="77"/>
      <c r="L2" s="77"/>
      <c r="M2" s="77"/>
      <c r="N2" s="11" t="s">
        <v>1539</v>
      </c>
      <c r="O2" s="11" t="s">
        <v>1540</v>
      </c>
      <c r="P2" s="11" t="s">
        <v>1541</v>
      </c>
      <c r="Q2" s="12" t="s">
        <v>1539</v>
      </c>
      <c r="R2" s="12" t="s">
        <v>1540</v>
      </c>
      <c r="S2" s="12" t="s">
        <v>1541</v>
      </c>
      <c r="T2" s="13" t="s">
        <v>1539</v>
      </c>
      <c r="U2" s="13" t="s">
        <v>1540</v>
      </c>
      <c r="V2" s="13" t="s">
        <v>1541</v>
      </c>
      <c r="W2" s="14" t="s">
        <v>1539</v>
      </c>
      <c r="X2" s="14" t="s">
        <v>1540</v>
      </c>
      <c r="Y2" s="14" t="s">
        <v>1541</v>
      </c>
      <c r="Z2" s="30" t="s">
        <v>1539</v>
      </c>
      <c r="AA2" s="30" t="s">
        <v>1540</v>
      </c>
      <c r="AB2" s="30" t="s">
        <v>1541</v>
      </c>
      <c r="AC2" s="14" t="s">
        <v>1539</v>
      </c>
      <c r="AD2" s="14" t="s">
        <v>1540</v>
      </c>
      <c r="AE2" s="14" t="s">
        <v>1541</v>
      </c>
      <c r="AF2" s="29" t="s">
        <v>1539</v>
      </c>
      <c r="AG2" s="29" t="s">
        <v>1540</v>
      </c>
      <c r="AH2" s="29" t="s">
        <v>1541</v>
      </c>
      <c r="AI2" s="15" t="s">
        <v>1539</v>
      </c>
      <c r="AJ2" s="15" t="s">
        <v>1540</v>
      </c>
      <c r="AK2" s="15" t="s">
        <v>1541</v>
      </c>
    </row>
    <row r="3" spans="1:37" ht="36" x14ac:dyDescent="0.25">
      <c r="A3" s="19"/>
      <c r="B3" s="31">
        <v>2</v>
      </c>
      <c r="C3" s="32" t="s">
        <v>272</v>
      </c>
      <c r="D3" s="33" t="s">
        <v>273</v>
      </c>
      <c r="E3" s="34" t="s">
        <v>274</v>
      </c>
      <c r="F3" s="34" t="s">
        <v>275</v>
      </c>
      <c r="G3" s="32" t="s">
        <v>160</v>
      </c>
      <c r="H3" s="32" t="s">
        <v>26</v>
      </c>
      <c r="I3" s="32" t="s">
        <v>167</v>
      </c>
      <c r="J3" s="35">
        <v>323.60000000000002</v>
      </c>
      <c r="K3" s="32" t="s">
        <v>1457</v>
      </c>
      <c r="L3" s="36" t="s">
        <v>1498</v>
      </c>
      <c r="M3" s="32" t="s">
        <v>39</v>
      </c>
      <c r="N3" s="16"/>
      <c r="O3" s="16"/>
      <c r="P3" s="16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8">
        <f>N3+Q3+T3+W3+Z3+AC3+AF3</f>
        <v>0</v>
      </c>
      <c r="AJ3" s="18">
        <f>O3+R3+U3+X3+AA3+AD3+AG3</f>
        <v>0</v>
      </c>
      <c r="AK3" s="18">
        <f>P3+S3+V3+Y3+AB3+AE3+AH3</f>
        <v>0</v>
      </c>
    </row>
    <row r="4" spans="1:37" ht="24" x14ac:dyDescent="0.25">
      <c r="A4" s="19"/>
      <c r="B4" s="31">
        <v>3</v>
      </c>
      <c r="C4" s="32" t="s">
        <v>276</v>
      </c>
      <c r="D4" s="33" t="s">
        <v>277</v>
      </c>
      <c r="E4" s="34" t="s">
        <v>278</v>
      </c>
      <c r="F4" s="34" t="s">
        <v>279</v>
      </c>
      <c r="G4" s="32" t="s">
        <v>280</v>
      </c>
      <c r="H4" s="32" t="s">
        <v>26</v>
      </c>
      <c r="I4" s="32" t="s">
        <v>281</v>
      </c>
      <c r="J4" s="35">
        <v>209.2</v>
      </c>
      <c r="K4" s="32" t="s">
        <v>1457</v>
      </c>
      <c r="L4" s="36" t="s">
        <v>1498</v>
      </c>
      <c r="M4" s="32" t="s">
        <v>39</v>
      </c>
      <c r="N4" s="16"/>
      <c r="O4" s="16"/>
      <c r="P4" s="16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8">
        <f t="shared" ref="AI4:AI67" si="0">N4+Q4+T4+W4+Z4+AC4+AF4</f>
        <v>0</v>
      </c>
      <c r="AJ4" s="18">
        <f t="shared" ref="AJ4:AJ67" si="1">O4+R4+U4+X4+AA4+AD4+AG4</f>
        <v>0</v>
      </c>
      <c r="AK4" s="18">
        <f t="shared" ref="AK4:AK67" si="2">P4+S4+V4+Y4+AB4+AE4+AH4</f>
        <v>0</v>
      </c>
    </row>
    <row r="5" spans="1:37" ht="24" x14ac:dyDescent="0.25">
      <c r="A5" s="19"/>
      <c r="B5" s="31">
        <v>4</v>
      </c>
      <c r="C5" s="32" t="s">
        <v>6</v>
      </c>
      <c r="D5" s="33" t="s">
        <v>47</v>
      </c>
      <c r="E5" s="34" t="s">
        <v>48</v>
      </c>
      <c r="F5" s="34" t="s">
        <v>49</v>
      </c>
      <c r="G5" s="32" t="s">
        <v>40</v>
      </c>
      <c r="H5" s="32" t="s">
        <v>26</v>
      </c>
      <c r="I5" s="32" t="s">
        <v>33</v>
      </c>
      <c r="J5" s="35">
        <v>216.7</v>
      </c>
      <c r="K5" s="32" t="s">
        <v>1456</v>
      </c>
      <c r="L5" s="36" t="s">
        <v>1498</v>
      </c>
      <c r="M5" s="32" t="s">
        <v>39</v>
      </c>
      <c r="N5" s="16"/>
      <c r="O5" s="16"/>
      <c r="P5" s="16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8">
        <f t="shared" si="0"/>
        <v>0</v>
      </c>
      <c r="AJ5" s="18">
        <f t="shared" si="1"/>
        <v>0</v>
      </c>
      <c r="AK5" s="18">
        <f t="shared" si="2"/>
        <v>0</v>
      </c>
    </row>
    <row r="6" spans="1:37" ht="48" x14ac:dyDescent="0.25">
      <c r="A6" s="19"/>
      <c r="B6" s="31">
        <v>5</v>
      </c>
      <c r="C6" s="32" t="s">
        <v>282</v>
      </c>
      <c r="D6" s="33" t="s">
        <v>283</v>
      </c>
      <c r="E6" s="34" t="s">
        <v>284</v>
      </c>
      <c r="F6" s="34" t="s">
        <v>285</v>
      </c>
      <c r="G6" s="32" t="s">
        <v>0</v>
      </c>
      <c r="H6" s="32" t="s">
        <v>286</v>
      </c>
      <c r="I6" s="32" t="s">
        <v>34</v>
      </c>
      <c r="J6" s="35">
        <v>47.26</v>
      </c>
      <c r="K6" s="32" t="s">
        <v>1457</v>
      </c>
      <c r="L6" s="36" t="s">
        <v>1498</v>
      </c>
      <c r="M6" s="32" t="s">
        <v>39</v>
      </c>
      <c r="N6" s="16"/>
      <c r="O6" s="16"/>
      <c r="P6" s="16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8">
        <f t="shared" si="0"/>
        <v>0</v>
      </c>
      <c r="AJ6" s="18">
        <f t="shared" si="1"/>
        <v>0</v>
      </c>
      <c r="AK6" s="18">
        <f t="shared" si="2"/>
        <v>0</v>
      </c>
    </row>
    <row r="7" spans="1:37" ht="24" x14ac:dyDescent="0.25">
      <c r="A7" s="19"/>
      <c r="B7" s="31">
        <v>6</v>
      </c>
      <c r="C7" s="32" t="s">
        <v>41</v>
      </c>
      <c r="D7" s="33" t="s">
        <v>50</v>
      </c>
      <c r="E7" s="34" t="s">
        <v>51</v>
      </c>
      <c r="F7" s="34" t="s">
        <v>52</v>
      </c>
      <c r="G7" s="32" t="s">
        <v>0</v>
      </c>
      <c r="H7" s="32" t="s">
        <v>42</v>
      </c>
      <c r="I7" s="32" t="s">
        <v>34</v>
      </c>
      <c r="J7" s="35">
        <v>33.36</v>
      </c>
      <c r="K7" s="32" t="s">
        <v>1456</v>
      </c>
      <c r="L7" s="36" t="s">
        <v>1498</v>
      </c>
      <c r="M7" s="32" t="s">
        <v>39</v>
      </c>
      <c r="N7" s="16"/>
      <c r="O7" s="16"/>
      <c r="P7" s="16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8">
        <f t="shared" si="0"/>
        <v>0</v>
      </c>
      <c r="AJ7" s="18">
        <f t="shared" si="1"/>
        <v>0</v>
      </c>
      <c r="AK7" s="18">
        <f t="shared" si="2"/>
        <v>0</v>
      </c>
    </row>
    <row r="8" spans="1:37" ht="24" x14ac:dyDescent="0.25">
      <c r="A8" s="19"/>
      <c r="B8" s="31">
        <v>7</v>
      </c>
      <c r="C8" s="32" t="s">
        <v>43</v>
      </c>
      <c r="D8" s="33" t="s">
        <v>53</v>
      </c>
      <c r="E8" s="34" t="s">
        <v>54</v>
      </c>
      <c r="F8" s="34" t="s">
        <v>4</v>
      </c>
      <c r="G8" s="32" t="s">
        <v>0</v>
      </c>
      <c r="H8" s="32" t="s">
        <v>44</v>
      </c>
      <c r="I8" s="32" t="s">
        <v>34</v>
      </c>
      <c r="J8" s="35">
        <v>20.51</v>
      </c>
      <c r="K8" s="32" t="s">
        <v>1456</v>
      </c>
      <c r="L8" s="36" t="s">
        <v>1498</v>
      </c>
      <c r="M8" s="32" t="s">
        <v>39</v>
      </c>
      <c r="N8" s="16"/>
      <c r="O8" s="16"/>
      <c r="P8" s="16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8">
        <f t="shared" si="0"/>
        <v>0</v>
      </c>
      <c r="AJ8" s="18">
        <f t="shared" si="1"/>
        <v>0</v>
      </c>
      <c r="AK8" s="18">
        <f t="shared" si="2"/>
        <v>0</v>
      </c>
    </row>
    <row r="9" spans="1:37" ht="24" x14ac:dyDescent="0.25">
      <c r="A9" s="20"/>
      <c r="B9" s="37">
        <v>8</v>
      </c>
      <c r="C9" s="32" t="s">
        <v>1441</v>
      </c>
      <c r="D9" s="38" t="s">
        <v>1442</v>
      </c>
      <c r="E9" s="32" t="s">
        <v>1443</v>
      </c>
      <c r="F9" s="32" t="s">
        <v>1444</v>
      </c>
      <c r="G9" s="32" t="s">
        <v>0</v>
      </c>
      <c r="H9" s="32" t="s">
        <v>1445</v>
      </c>
      <c r="I9" s="32" t="s">
        <v>34</v>
      </c>
      <c r="J9" s="39">
        <v>70.03</v>
      </c>
      <c r="K9" s="40" t="s">
        <v>1446</v>
      </c>
      <c r="L9" s="36" t="s">
        <v>1498</v>
      </c>
      <c r="M9" s="32" t="s">
        <v>39</v>
      </c>
      <c r="N9" s="16"/>
      <c r="O9" s="16"/>
      <c r="P9" s="16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8">
        <f t="shared" si="0"/>
        <v>0</v>
      </c>
      <c r="AJ9" s="18">
        <f t="shared" si="1"/>
        <v>0</v>
      </c>
      <c r="AK9" s="18">
        <f t="shared" si="2"/>
        <v>0</v>
      </c>
    </row>
    <row r="10" spans="1:37" ht="36" x14ac:dyDescent="0.25">
      <c r="A10" s="21"/>
      <c r="B10" s="41">
        <v>10</v>
      </c>
      <c r="C10" s="34" t="s">
        <v>1338</v>
      </c>
      <c r="D10" s="33" t="s">
        <v>1339</v>
      </c>
      <c r="E10" s="34" t="s">
        <v>1340</v>
      </c>
      <c r="F10" s="34" t="s">
        <v>1341</v>
      </c>
      <c r="G10" s="34" t="s">
        <v>0</v>
      </c>
      <c r="H10" s="34" t="s">
        <v>1342</v>
      </c>
      <c r="I10" s="34" t="s">
        <v>33</v>
      </c>
      <c r="J10" s="42">
        <v>5383.2</v>
      </c>
      <c r="K10" s="32" t="s">
        <v>1343</v>
      </c>
      <c r="L10" s="36" t="s">
        <v>1498</v>
      </c>
      <c r="M10" s="32" t="s">
        <v>39</v>
      </c>
      <c r="N10" s="16"/>
      <c r="O10" s="16"/>
      <c r="P10" s="16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8">
        <f t="shared" si="0"/>
        <v>0</v>
      </c>
      <c r="AJ10" s="18">
        <f t="shared" si="1"/>
        <v>0</v>
      </c>
      <c r="AK10" s="18">
        <f t="shared" si="2"/>
        <v>0</v>
      </c>
    </row>
    <row r="11" spans="1:37" ht="24" x14ac:dyDescent="0.25">
      <c r="A11" s="21"/>
      <c r="B11" s="41">
        <v>11</v>
      </c>
      <c r="C11" s="34" t="s">
        <v>1344</v>
      </c>
      <c r="D11" s="33">
        <v>1124588</v>
      </c>
      <c r="E11" s="34" t="s">
        <v>1345</v>
      </c>
      <c r="F11" s="34" t="s">
        <v>1346</v>
      </c>
      <c r="G11" s="34" t="s">
        <v>2</v>
      </c>
      <c r="H11" s="34" t="s">
        <v>1347</v>
      </c>
      <c r="I11" s="34" t="s">
        <v>531</v>
      </c>
      <c r="J11" s="42">
        <v>6973.9</v>
      </c>
      <c r="K11" s="32" t="s">
        <v>1343</v>
      </c>
      <c r="L11" s="36" t="s">
        <v>1498</v>
      </c>
      <c r="M11" s="32" t="s">
        <v>39</v>
      </c>
      <c r="N11" s="16"/>
      <c r="O11" s="16"/>
      <c r="P11" s="16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8">
        <f t="shared" si="0"/>
        <v>0</v>
      </c>
      <c r="AJ11" s="18">
        <f t="shared" si="1"/>
        <v>0</v>
      </c>
      <c r="AK11" s="18">
        <f t="shared" si="2"/>
        <v>0</v>
      </c>
    </row>
    <row r="12" spans="1:37" ht="24" x14ac:dyDescent="0.25">
      <c r="A12" s="19"/>
      <c r="B12" s="31">
        <v>12</v>
      </c>
      <c r="C12" s="32" t="s">
        <v>526</v>
      </c>
      <c r="D12" s="33" t="s">
        <v>527</v>
      </c>
      <c r="E12" s="34" t="s">
        <v>528</v>
      </c>
      <c r="F12" s="43" t="s">
        <v>529</v>
      </c>
      <c r="G12" s="32" t="s">
        <v>2</v>
      </c>
      <c r="H12" s="32" t="s">
        <v>530</v>
      </c>
      <c r="I12" s="32" t="s">
        <v>531</v>
      </c>
      <c r="J12" s="35">
        <v>5868.5</v>
      </c>
      <c r="K12" s="32" t="s">
        <v>1458</v>
      </c>
      <c r="L12" s="36" t="s">
        <v>1498</v>
      </c>
      <c r="M12" s="32" t="s">
        <v>39</v>
      </c>
      <c r="N12" s="16"/>
      <c r="O12" s="16"/>
      <c r="P12" s="16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8">
        <f t="shared" si="0"/>
        <v>0</v>
      </c>
      <c r="AJ12" s="18">
        <f t="shared" si="1"/>
        <v>0</v>
      </c>
      <c r="AK12" s="18">
        <f t="shared" si="2"/>
        <v>0</v>
      </c>
    </row>
    <row r="13" spans="1:37" ht="24" x14ac:dyDescent="0.25">
      <c r="A13" s="19"/>
      <c r="B13" s="31">
        <v>13</v>
      </c>
      <c r="C13" s="32" t="s">
        <v>287</v>
      </c>
      <c r="D13" s="33" t="s">
        <v>288</v>
      </c>
      <c r="E13" s="34" t="s">
        <v>289</v>
      </c>
      <c r="F13" s="34" t="s">
        <v>290</v>
      </c>
      <c r="G13" s="32" t="s">
        <v>1</v>
      </c>
      <c r="H13" s="32" t="s">
        <v>291</v>
      </c>
      <c r="I13" s="32" t="s">
        <v>34</v>
      </c>
      <c r="J13" s="35">
        <v>461.6</v>
      </c>
      <c r="K13" s="32" t="s">
        <v>1457</v>
      </c>
      <c r="L13" s="36" t="s">
        <v>1498</v>
      </c>
      <c r="M13" s="32" t="s">
        <v>39</v>
      </c>
      <c r="N13" s="16"/>
      <c r="O13" s="16"/>
      <c r="P13" s="16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8">
        <f t="shared" si="0"/>
        <v>0</v>
      </c>
      <c r="AJ13" s="18">
        <f t="shared" si="1"/>
        <v>0</v>
      </c>
      <c r="AK13" s="18">
        <f t="shared" si="2"/>
        <v>0</v>
      </c>
    </row>
    <row r="14" spans="1:37" ht="48" x14ac:dyDescent="0.25">
      <c r="A14" s="21"/>
      <c r="B14" s="41">
        <v>14</v>
      </c>
      <c r="C14" s="34" t="s">
        <v>1348</v>
      </c>
      <c r="D14" s="33">
        <v>3125300</v>
      </c>
      <c r="E14" s="34" t="s">
        <v>1349</v>
      </c>
      <c r="F14" s="34" t="s">
        <v>1350</v>
      </c>
      <c r="G14" s="34" t="s">
        <v>1351</v>
      </c>
      <c r="H14" s="34" t="s">
        <v>1352</v>
      </c>
      <c r="I14" s="34" t="s">
        <v>1353</v>
      </c>
      <c r="J14" s="39">
        <v>182.65</v>
      </c>
      <c r="K14" s="32" t="s">
        <v>1343</v>
      </c>
      <c r="L14" s="36" t="s">
        <v>1498</v>
      </c>
      <c r="M14" s="32" t="s">
        <v>39</v>
      </c>
      <c r="N14" s="16"/>
      <c r="O14" s="16"/>
      <c r="P14" s="16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>
        <f t="shared" si="0"/>
        <v>0</v>
      </c>
      <c r="AJ14" s="18">
        <f t="shared" si="1"/>
        <v>0</v>
      </c>
      <c r="AK14" s="18">
        <f t="shared" si="2"/>
        <v>0</v>
      </c>
    </row>
    <row r="15" spans="1:37" ht="36" x14ac:dyDescent="0.25">
      <c r="A15" s="19"/>
      <c r="B15" s="31">
        <v>15</v>
      </c>
      <c r="C15" s="32" t="s">
        <v>532</v>
      </c>
      <c r="D15" s="33">
        <v>4129930</v>
      </c>
      <c r="E15" s="34" t="s">
        <v>533</v>
      </c>
      <c r="F15" s="43" t="s">
        <v>534</v>
      </c>
      <c r="G15" s="32" t="s">
        <v>535</v>
      </c>
      <c r="H15" s="32" t="s">
        <v>536</v>
      </c>
      <c r="I15" s="32" t="s">
        <v>537</v>
      </c>
      <c r="J15" s="35">
        <v>452.68</v>
      </c>
      <c r="K15" s="32" t="s">
        <v>1458</v>
      </c>
      <c r="L15" s="36" t="s">
        <v>1498</v>
      </c>
      <c r="M15" s="32" t="s">
        <v>39</v>
      </c>
      <c r="N15" s="16"/>
      <c r="O15" s="16"/>
      <c r="P15" s="16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8">
        <f t="shared" si="0"/>
        <v>0</v>
      </c>
      <c r="AJ15" s="18">
        <f t="shared" si="1"/>
        <v>0</v>
      </c>
      <c r="AK15" s="18">
        <f t="shared" si="2"/>
        <v>0</v>
      </c>
    </row>
    <row r="16" spans="1:37" ht="24" x14ac:dyDescent="0.25">
      <c r="A16" s="19"/>
      <c r="B16" s="31">
        <v>16</v>
      </c>
      <c r="C16" s="32" t="s">
        <v>538</v>
      </c>
      <c r="D16" s="33">
        <v>5129132</v>
      </c>
      <c r="E16" s="34" t="s">
        <v>539</v>
      </c>
      <c r="F16" s="43" t="s">
        <v>540</v>
      </c>
      <c r="G16" s="32" t="s">
        <v>541</v>
      </c>
      <c r="H16" s="32" t="s">
        <v>542</v>
      </c>
      <c r="I16" s="40" t="s">
        <v>167</v>
      </c>
      <c r="J16" s="35">
        <v>257.88</v>
      </c>
      <c r="K16" s="32" t="s">
        <v>1458</v>
      </c>
      <c r="L16" s="36" t="s">
        <v>1498</v>
      </c>
      <c r="M16" s="32" t="s">
        <v>39</v>
      </c>
      <c r="N16" s="16"/>
      <c r="O16" s="16"/>
      <c r="P16" s="16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8">
        <f t="shared" si="0"/>
        <v>0</v>
      </c>
      <c r="AJ16" s="18">
        <f t="shared" si="1"/>
        <v>0</v>
      </c>
      <c r="AK16" s="18">
        <f t="shared" si="2"/>
        <v>0</v>
      </c>
    </row>
    <row r="17" spans="1:37" ht="24" x14ac:dyDescent="0.25">
      <c r="A17" s="19"/>
      <c r="B17" s="31">
        <v>17</v>
      </c>
      <c r="C17" s="32" t="s">
        <v>543</v>
      </c>
      <c r="D17" s="33">
        <v>5129473</v>
      </c>
      <c r="E17" s="34" t="s">
        <v>544</v>
      </c>
      <c r="F17" s="43" t="s">
        <v>534</v>
      </c>
      <c r="G17" s="32" t="s">
        <v>541</v>
      </c>
      <c r="H17" s="32" t="s">
        <v>545</v>
      </c>
      <c r="I17" s="32" t="s">
        <v>167</v>
      </c>
      <c r="J17" s="35">
        <v>470.18</v>
      </c>
      <c r="K17" s="32" t="s">
        <v>1458</v>
      </c>
      <c r="L17" s="36" t="s">
        <v>1498</v>
      </c>
      <c r="M17" s="32" t="s">
        <v>39</v>
      </c>
      <c r="N17" s="16"/>
      <c r="O17" s="16"/>
      <c r="P17" s="16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8">
        <f t="shared" si="0"/>
        <v>0</v>
      </c>
      <c r="AJ17" s="18">
        <f t="shared" si="1"/>
        <v>0</v>
      </c>
      <c r="AK17" s="18">
        <f t="shared" si="2"/>
        <v>0</v>
      </c>
    </row>
    <row r="18" spans="1:37" ht="24" x14ac:dyDescent="0.25">
      <c r="A18" s="19"/>
      <c r="B18" s="31">
        <v>18</v>
      </c>
      <c r="C18" s="32" t="s">
        <v>7</v>
      </c>
      <c r="D18" s="33" t="s">
        <v>8</v>
      </c>
      <c r="E18" s="34" t="s">
        <v>9</v>
      </c>
      <c r="F18" s="34" t="s">
        <v>10</v>
      </c>
      <c r="G18" s="32" t="s">
        <v>0</v>
      </c>
      <c r="H18" s="32" t="s">
        <v>27</v>
      </c>
      <c r="I18" s="32" t="s">
        <v>34</v>
      </c>
      <c r="J18" s="35">
        <v>38.18</v>
      </c>
      <c r="K18" s="32" t="s">
        <v>1456</v>
      </c>
      <c r="L18" s="36" t="s">
        <v>1498</v>
      </c>
      <c r="M18" s="32" t="s">
        <v>39</v>
      </c>
      <c r="N18" s="16"/>
      <c r="O18" s="16"/>
      <c r="P18" s="16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8">
        <f t="shared" si="0"/>
        <v>0</v>
      </c>
      <c r="AJ18" s="18">
        <f t="shared" si="1"/>
        <v>0</v>
      </c>
      <c r="AK18" s="18">
        <f t="shared" si="2"/>
        <v>0</v>
      </c>
    </row>
    <row r="19" spans="1:37" ht="48" x14ac:dyDescent="0.25">
      <c r="A19" s="22"/>
      <c r="B19" s="44">
        <v>19</v>
      </c>
      <c r="C19" s="32" t="s">
        <v>55</v>
      </c>
      <c r="D19" s="33" t="s">
        <v>56</v>
      </c>
      <c r="E19" s="34" t="s">
        <v>57</v>
      </c>
      <c r="F19" s="34" t="s">
        <v>4</v>
      </c>
      <c r="G19" s="32" t="s">
        <v>45</v>
      </c>
      <c r="H19" s="32" t="s">
        <v>46</v>
      </c>
      <c r="I19" s="32" t="s">
        <v>33</v>
      </c>
      <c r="J19" s="35">
        <v>118.91</v>
      </c>
      <c r="K19" s="32" t="s">
        <v>1456</v>
      </c>
      <c r="L19" s="36" t="s">
        <v>1498</v>
      </c>
      <c r="M19" s="32" t="s">
        <v>39</v>
      </c>
      <c r="N19" s="16"/>
      <c r="O19" s="16"/>
      <c r="P19" s="16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8">
        <f t="shared" si="0"/>
        <v>0</v>
      </c>
      <c r="AJ19" s="18">
        <f t="shared" si="1"/>
        <v>0</v>
      </c>
      <c r="AK19" s="18">
        <f t="shared" si="2"/>
        <v>0</v>
      </c>
    </row>
    <row r="20" spans="1:37" ht="24" x14ac:dyDescent="0.25">
      <c r="A20" s="19"/>
      <c r="B20" s="31">
        <v>20</v>
      </c>
      <c r="C20" s="32" t="s">
        <v>58</v>
      </c>
      <c r="D20" s="33" t="s">
        <v>59</v>
      </c>
      <c r="E20" s="34" t="s">
        <v>60</v>
      </c>
      <c r="F20" s="34" t="s">
        <v>61</v>
      </c>
      <c r="G20" s="32" t="s">
        <v>0</v>
      </c>
      <c r="H20" s="32" t="s">
        <v>30</v>
      </c>
      <c r="I20" s="32" t="s">
        <v>34</v>
      </c>
      <c r="J20" s="35">
        <v>34.18</v>
      </c>
      <c r="K20" s="32" t="s">
        <v>1456</v>
      </c>
      <c r="L20" s="36" t="s">
        <v>1498</v>
      </c>
      <c r="M20" s="32" t="s">
        <v>39</v>
      </c>
      <c r="N20" s="16"/>
      <c r="O20" s="16"/>
      <c r="P20" s="16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8">
        <f t="shared" si="0"/>
        <v>0</v>
      </c>
      <c r="AJ20" s="18">
        <f t="shared" si="1"/>
        <v>0</v>
      </c>
      <c r="AK20" s="18">
        <f t="shared" si="2"/>
        <v>0</v>
      </c>
    </row>
    <row r="21" spans="1:37" ht="24" x14ac:dyDescent="0.25">
      <c r="A21" s="19"/>
      <c r="B21" s="31">
        <v>21</v>
      </c>
      <c r="C21" s="32" t="s">
        <v>546</v>
      </c>
      <c r="D21" s="33" t="s">
        <v>547</v>
      </c>
      <c r="E21" s="34" t="s">
        <v>548</v>
      </c>
      <c r="F21" s="43" t="s">
        <v>549</v>
      </c>
      <c r="G21" s="32" t="s">
        <v>0</v>
      </c>
      <c r="H21" s="32" t="s">
        <v>550</v>
      </c>
      <c r="I21" s="32" t="s">
        <v>34</v>
      </c>
      <c r="J21" s="35">
        <v>20.350000000000001</v>
      </c>
      <c r="K21" s="32" t="s">
        <v>1458</v>
      </c>
      <c r="L21" s="36" t="s">
        <v>1498</v>
      </c>
      <c r="M21" s="32" t="s">
        <v>39</v>
      </c>
      <c r="N21" s="16"/>
      <c r="O21" s="16"/>
      <c r="P21" s="16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8">
        <f t="shared" si="0"/>
        <v>0</v>
      </c>
      <c r="AJ21" s="18">
        <f t="shared" si="1"/>
        <v>0</v>
      </c>
      <c r="AK21" s="18">
        <f t="shared" si="2"/>
        <v>0</v>
      </c>
    </row>
    <row r="22" spans="1:37" ht="48" x14ac:dyDescent="0.25">
      <c r="A22" s="21"/>
      <c r="B22" s="41">
        <v>22</v>
      </c>
      <c r="C22" s="34" t="s">
        <v>1009</v>
      </c>
      <c r="D22" s="33" t="s">
        <v>1010</v>
      </c>
      <c r="E22" s="34" t="s">
        <v>1011</v>
      </c>
      <c r="F22" s="34" t="s">
        <v>1012</v>
      </c>
      <c r="G22" s="34" t="s">
        <v>1013</v>
      </c>
      <c r="H22" s="34" t="s">
        <v>1014</v>
      </c>
      <c r="I22" s="34" t="s">
        <v>34</v>
      </c>
      <c r="J22" s="42">
        <v>292.93</v>
      </c>
      <c r="K22" s="32" t="s">
        <v>1015</v>
      </c>
      <c r="L22" s="36" t="s">
        <v>1498</v>
      </c>
      <c r="M22" s="32" t="s">
        <v>39</v>
      </c>
      <c r="N22" s="16"/>
      <c r="O22" s="16"/>
      <c r="P22" s="16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8">
        <f t="shared" si="0"/>
        <v>0</v>
      </c>
      <c r="AJ22" s="18">
        <f t="shared" si="1"/>
        <v>0</v>
      </c>
      <c r="AK22" s="18">
        <f t="shared" si="2"/>
        <v>0</v>
      </c>
    </row>
    <row r="23" spans="1:37" ht="48" x14ac:dyDescent="0.25">
      <c r="A23" s="21"/>
      <c r="B23" s="41">
        <v>23</v>
      </c>
      <c r="C23" s="34" t="s">
        <v>1016</v>
      </c>
      <c r="D23" s="33" t="s">
        <v>1017</v>
      </c>
      <c r="E23" s="34" t="s">
        <v>1018</v>
      </c>
      <c r="F23" s="34" t="s">
        <v>1012</v>
      </c>
      <c r="G23" s="34" t="s">
        <v>1013</v>
      </c>
      <c r="H23" s="34" t="s">
        <v>1019</v>
      </c>
      <c r="I23" s="34" t="s">
        <v>34</v>
      </c>
      <c r="J23" s="42">
        <v>232.98</v>
      </c>
      <c r="K23" s="32" t="s">
        <v>1015</v>
      </c>
      <c r="L23" s="36" t="s">
        <v>1498</v>
      </c>
      <c r="M23" s="32" t="s">
        <v>39</v>
      </c>
      <c r="N23" s="16"/>
      <c r="O23" s="16"/>
      <c r="P23" s="16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8">
        <f t="shared" si="0"/>
        <v>0</v>
      </c>
      <c r="AJ23" s="18">
        <f t="shared" si="1"/>
        <v>0</v>
      </c>
      <c r="AK23" s="18">
        <f t="shared" si="2"/>
        <v>0</v>
      </c>
    </row>
    <row r="24" spans="1:37" ht="96" x14ac:dyDescent="0.25">
      <c r="A24" s="21"/>
      <c r="B24" s="41">
        <v>24</v>
      </c>
      <c r="C24" s="34" t="s">
        <v>1020</v>
      </c>
      <c r="D24" s="33">
        <v>1174015</v>
      </c>
      <c r="E24" s="34" t="s">
        <v>1021</v>
      </c>
      <c r="F24" s="34" t="s">
        <v>1022</v>
      </c>
      <c r="G24" s="34" t="s">
        <v>3</v>
      </c>
      <c r="H24" s="34" t="s">
        <v>1023</v>
      </c>
      <c r="I24" s="34" t="s">
        <v>36</v>
      </c>
      <c r="J24" s="42">
        <v>47.06</v>
      </c>
      <c r="K24" s="32" t="s">
        <v>1015</v>
      </c>
      <c r="L24" s="36" t="s">
        <v>1498</v>
      </c>
      <c r="M24" s="32" t="s">
        <v>39</v>
      </c>
      <c r="N24" s="16"/>
      <c r="O24" s="16"/>
      <c r="P24" s="16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8">
        <f t="shared" si="0"/>
        <v>0</v>
      </c>
      <c r="AJ24" s="18">
        <f t="shared" si="1"/>
        <v>0</v>
      </c>
      <c r="AK24" s="18">
        <f t="shared" si="2"/>
        <v>0</v>
      </c>
    </row>
    <row r="25" spans="1:37" ht="24" x14ac:dyDescent="0.25">
      <c r="A25" s="19"/>
      <c r="B25" s="31">
        <v>25</v>
      </c>
      <c r="C25" s="32" t="s">
        <v>551</v>
      </c>
      <c r="D25" s="33" t="s">
        <v>552</v>
      </c>
      <c r="E25" s="34" t="s">
        <v>553</v>
      </c>
      <c r="F25" s="43" t="s">
        <v>549</v>
      </c>
      <c r="G25" s="32" t="s">
        <v>0</v>
      </c>
      <c r="H25" s="32" t="s">
        <v>554</v>
      </c>
      <c r="I25" s="32" t="s">
        <v>34</v>
      </c>
      <c r="J25" s="35">
        <v>82.57</v>
      </c>
      <c r="K25" s="32" t="s">
        <v>1458</v>
      </c>
      <c r="L25" s="36" t="s">
        <v>1498</v>
      </c>
      <c r="M25" s="32" t="s">
        <v>39</v>
      </c>
      <c r="N25" s="16"/>
      <c r="O25" s="16"/>
      <c r="P25" s="16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8">
        <f t="shared" si="0"/>
        <v>0</v>
      </c>
      <c r="AJ25" s="18">
        <f t="shared" si="1"/>
        <v>0</v>
      </c>
      <c r="AK25" s="18">
        <f t="shared" si="2"/>
        <v>0</v>
      </c>
    </row>
    <row r="26" spans="1:37" ht="36" x14ac:dyDescent="0.25">
      <c r="A26" s="19"/>
      <c r="B26" s="31">
        <v>26</v>
      </c>
      <c r="C26" s="32" t="s">
        <v>555</v>
      </c>
      <c r="D26" s="33" t="s">
        <v>556</v>
      </c>
      <c r="E26" s="34" t="s">
        <v>557</v>
      </c>
      <c r="F26" s="43" t="s">
        <v>549</v>
      </c>
      <c r="G26" s="32" t="s">
        <v>0</v>
      </c>
      <c r="H26" s="32" t="s">
        <v>558</v>
      </c>
      <c r="I26" s="32" t="s">
        <v>559</v>
      </c>
      <c r="J26" s="35">
        <v>303.02</v>
      </c>
      <c r="K26" s="32" t="s">
        <v>1458</v>
      </c>
      <c r="L26" s="36" t="s">
        <v>1498</v>
      </c>
      <c r="M26" s="32" t="s">
        <v>39</v>
      </c>
      <c r="N26" s="16"/>
      <c r="O26" s="16"/>
      <c r="P26" s="16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8">
        <f t="shared" si="0"/>
        <v>0</v>
      </c>
      <c r="AJ26" s="18">
        <f t="shared" si="1"/>
        <v>0</v>
      </c>
      <c r="AK26" s="18">
        <f t="shared" si="2"/>
        <v>0</v>
      </c>
    </row>
    <row r="27" spans="1:37" ht="48" x14ac:dyDescent="0.25">
      <c r="A27" s="21"/>
      <c r="B27" s="41">
        <v>27</v>
      </c>
      <c r="C27" s="34" t="s">
        <v>1354</v>
      </c>
      <c r="D27" s="33" t="s">
        <v>1355</v>
      </c>
      <c r="E27" s="34" t="s">
        <v>1356</v>
      </c>
      <c r="F27" s="34" t="s">
        <v>1357</v>
      </c>
      <c r="G27" s="34" t="s">
        <v>109</v>
      </c>
      <c r="H27" s="34" t="s">
        <v>1358</v>
      </c>
      <c r="I27" s="34" t="s">
        <v>167</v>
      </c>
      <c r="J27" s="42">
        <v>25735.1</v>
      </c>
      <c r="K27" s="32" t="s">
        <v>1343</v>
      </c>
      <c r="L27" s="36" t="s">
        <v>1498</v>
      </c>
      <c r="M27" s="32" t="s">
        <v>39</v>
      </c>
      <c r="N27" s="16"/>
      <c r="O27" s="16"/>
      <c r="P27" s="16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8">
        <f t="shared" si="0"/>
        <v>0</v>
      </c>
      <c r="AJ27" s="18">
        <f t="shared" si="1"/>
        <v>0</v>
      </c>
      <c r="AK27" s="18">
        <f t="shared" si="2"/>
        <v>0</v>
      </c>
    </row>
    <row r="28" spans="1:37" ht="36" x14ac:dyDescent="0.25">
      <c r="A28" s="19"/>
      <c r="B28" s="31">
        <v>28</v>
      </c>
      <c r="C28" s="32" t="s">
        <v>1139</v>
      </c>
      <c r="D28" s="33" t="s">
        <v>1140</v>
      </c>
      <c r="E28" s="34" t="s">
        <v>1141</v>
      </c>
      <c r="F28" s="34" t="s">
        <v>1142</v>
      </c>
      <c r="G28" s="32" t="s">
        <v>1143</v>
      </c>
      <c r="H28" s="32" t="s">
        <v>1144</v>
      </c>
      <c r="I28" s="32" t="s">
        <v>167</v>
      </c>
      <c r="J28" s="35">
        <v>51469</v>
      </c>
      <c r="K28" s="40" t="s">
        <v>1145</v>
      </c>
      <c r="L28" s="36" t="s">
        <v>1498</v>
      </c>
      <c r="M28" s="32" t="s">
        <v>39</v>
      </c>
      <c r="N28" s="16"/>
      <c r="O28" s="16"/>
      <c r="P28" s="16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8">
        <f t="shared" si="0"/>
        <v>0</v>
      </c>
      <c r="AJ28" s="18">
        <f t="shared" si="1"/>
        <v>0</v>
      </c>
      <c r="AK28" s="18">
        <f t="shared" si="2"/>
        <v>0</v>
      </c>
    </row>
    <row r="29" spans="1:37" ht="24" x14ac:dyDescent="0.25">
      <c r="A29" s="19"/>
      <c r="B29" s="31">
        <v>29</v>
      </c>
      <c r="C29" s="32" t="s">
        <v>292</v>
      </c>
      <c r="D29" s="33" t="s">
        <v>293</v>
      </c>
      <c r="E29" s="34" t="s">
        <v>294</v>
      </c>
      <c r="F29" s="34" t="s">
        <v>295</v>
      </c>
      <c r="G29" s="32" t="s">
        <v>0</v>
      </c>
      <c r="H29" s="32" t="s">
        <v>296</v>
      </c>
      <c r="I29" s="32" t="s">
        <v>173</v>
      </c>
      <c r="J29" s="35">
        <v>166.46</v>
      </c>
      <c r="K29" s="32" t="s">
        <v>1457</v>
      </c>
      <c r="L29" s="36" t="s">
        <v>1498</v>
      </c>
      <c r="M29" s="32" t="s">
        <v>39</v>
      </c>
      <c r="N29" s="16"/>
      <c r="O29" s="16"/>
      <c r="P29" s="16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8">
        <f t="shared" si="0"/>
        <v>0</v>
      </c>
      <c r="AJ29" s="18">
        <f t="shared" si="1"/>
        <v>0</v>
      </c>
      <c r="AK29" s="18">
        <f t="shared" si="2"/>
        <v>0</v>
      </c>
    </row>
    <row r="30" spans="1:37" ht="24" x14ac:dyDescent="0.25">
      <c r="A30" s="19"/>
      <c r="B30" s="31">
        <v>30</v>
      </c>
      <c r="C30" s="32" t="s">
        <v>297</v>
      </c>
      <c r="D30" s="33" t="s">
        <v>298</v>
      </c>
      <c r="E30" s="34" t="s">
        <v>294</v>
      </c>
      <c r="F30" s="34" t="s">
        <v>295</v>
      </c>
      <c r="G30" s="32" t="s">
        <v>0</v>
      </c>
      <c r="H30" s="32" t="s">
        <v>299</v>
      </c>
      <c r="I30" s="32" t="s">
        <v>173</v>
      </c>
      <c r="J30" s="35">
        <v>305.45</v>
      </c>
      <c r="K30" s="32" t="s">
        <v>1457</v>
      </c>
      <c r="L30" s="36" t="s">
        <v>1498</v>
      </c>
      <c r="M30" s="32" t="s">
        <v>39</v>
      </c>
      <c r="N30" s="16"/>
      <c r="O30" s="16"/>
      <c r="P30" s="16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8">
        <f t="shared" si="0"/>
        <v>0</v>
      </c>
      <c r="AJ30" s="18">
        <f t="shared" si="1"/>
        <v>0</v>
      </c>
      <c r="AK30" s="18">
        <f t="shared" si="2"/>
        <v>0</v>
      </c>
    </row>
    <row r="31" spans="1:37" ht="24" x14ac:dyDescent="0.25">
      <c r="A31" s="19"/>
      <c r="B31" s="31">
        <v>31</v>
      </c>
      <c r="C31" s="32" t="s">
        <v>300</v>
      </c>
      <c r="D31" s="33" t="s">
        <v>301</v>
      </c>
      <c r="E31" s="34" t="s">
        <v>294</v>
      </c>
      <c r="F31" s="34" t="s">
        <v>295</v>
      </c>
      <c r="G31" s="32" t="s">
        <v>5</v>
      </c>
      <c r="H31" s="32" t="s">
        <v>302</v>
      </c>
      <c r="I31" s="32" t="s">
        <v>34</v>
      </c>
      <c r="J31" s="35">
        <v>474.94</v>
      </c>
      <c r="K31" s="32" t="s">
        <v>1457</v>
      </c>
      <c r="L31" s="36" t="s">
        <v>1498</v>
      </c>
      <c r="M31" s="32" t="s">
        <v>39</v>
      </c>
      <c r="N31" s="16"/>
      <c r="O31" s="16"/>
      <c r="P31" s="16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8">
        <f t="shared" si="0"/>
        <v>0</v>
      </c>
      <c r="AJ31" s="18">
        <f t="shared" si="1"/>
        <v>0</v>
      </c>
      <c r="AK31" s="18">
        <f t="shared" si="2"/>
        <v>0</v>
      </c>
    </row>
    <row r="32" spans="1:37" ht="84" x14ac:dyDescent="0.25">
      <c r="A32" s="19"/>
      <c r="B32" s="31">
        <v>32</v>
      </c>
      <c r="C32" s="32" t="s">
        <v>560</v>
      </c>
      <c r="D32" s="33" t="s">
        <v>561</v>
      </c>
      <c r="E32" s="34" t="s">
        <v>562</v>
      </c>
      <c r="F32" s="43" t="s">
        <v>563</v>
      </c>
      <c r="G32" s="32" t="s">
        <v>0</v>
      </c>
      <c r="H32" s="32" t="s">
        <v>564</v>
      </c>
      <c r="I32" s="32" t="s">
        <v>173</v>
      </c>
      <c r="J32" s="35">
        <v>204.2</v>
      </c>
      <c r="K32" s="32" t="s">
        <v>1458</v>
      </c>
      <c r="L32" s="36" t="s">
        <v>1498</v>
      </c>
      <c r="M32" s="32" t="s">
        <v>39</v>
      </c>
      <c r="N32" s="16"/>
      <c r="O32" s="16"/>
      <c r="P32" s="16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8">
        <f t="shared" si="0"/>
        <v>0</v>
      </c>
      <c r="AJ32" s="18">
        <f t="shared" si="1"/>
        <v>0</v>
      </c>
      <c r="AK32" s="18">
        <f t="shared" si="2"/>
        <v>0</v>
      </c>
    </row>
    <row r="33" spans="1:37" ht="84" x14ac:dyDescent="0.25">
      <c r="A33" s="19"/>
      <c r="B33" s="31">
        <v>33</v>
      </c>
      <c r="C33" s="32" t="s">
        <v>565</v>
      </c>
      <c r="D33" s="33" t="s">
        <v>566</v>
      </c>
      <c r="E33" s="34" t="s">
        <v>562</v>
      </c>
      <c r="F33" s="43" t="s">
        <v>563</v>
      </c>
      <c r="G33" s="32" t="s">
        <v>0</v>
      </c>
      <c r="H33" s="32" t="s">
        <v>567</v>
      </c>
      <c r="I33" s="32" t="s">
        <v>173</v>
      </c>
      <c r="J33" s="35">
        <v>374.14</v>
      </c>
      <c r="K33" s="32" t="s">
        <v>1458</v>
      </c>
      <c r="L33" s="36" t="s">
        <v>1498</v>
      </c>
      <c r="M33" s="32" t="s">
        <v>39</v>
      </c>
      <c r="N33" s="16"/>
      <c r="O33" s="16"/>
      <c r="P33" s="16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8">
        <f t="shared" si="0"/>
        <v>0</v>
      </c>
      <c r="AJ33" s="18">
        <f t="shared" si="1"/>
        <v>0</v>
      </c>
      <c r="AK33" s="18">
        <f t="shared" si="2"/>
        <v>0</v>
      </c>
    </row>
    <row r="34" spans="1:37" ht="84" x14ac:dyDescent="0.25">
      <c r="A34" s="19"/>
      <c r="B34" s="31">
        <v>34</v>
      </c>
      <c r="C34" s="32" t="s">
        <v>568</v>
      </c>
      <c r="D34" s="33" t="s">
        <v>569</v>
      </c>
      <c r="E34" s="34" t="s">
        <v>562</v>
      </c>
      <c r="F34" s="43" t="s">
        <v>563</v>
      </c>
      <c r="G34" s="32" t="s">
        <v>0</v>
      </c>
      <c r="H34" s="32" t="s">
        <v>570</v>
      </c>
      <c r="I34" s="32" t="s">
        <v>173</v>
      </c>
      <c r="J34" s="35">
        <v>492.31</v>
      </c>
      <c r="K34" s="32" t="s">
        <v>1458</v>
      </c>
      <c r="L34" s="36" t="s">
        <v>1498</v>
      </c>
      <c r="M34" s="32" t="s">
        <v>39</v>
      </c>
      <c r="N34" s="16"/>
      <c r="O34" s="16"/>
      <c r="P34" s="16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8">
        <f t="shared" si="0"/>
        <v>0</v>
      </c>
      <c r="AJ34" s="18">
        <f t="shared" si="1"/>
        <v>0</v>
      </c>
      <c r="AK34" s="18">
        <f t="shared" si="2"/>
        <v>0</v>
      </c>
    </row>
    <row r="35" spans="1:37" ht="84" x14ac:dyDescent="0.25">
      <c r="A35" s="19"/>
      <c r="B35" s="31">
        <v>35</v>
      </c>
      <c r="C35" s="32" t="s">
        <v>571</v>
      </c>
      <c r="D35" s="33" t="s">
        <v>572</v>
      </c>
      <c r="E35" s="34" t="s">
        <v>562</v>
      </c>
      <c r="F35" s="43" t="s">
        <v>563</v>
      </c>
      <c r="G35" s="32" t="s">
        <v>0</v>
      </c>
      <c r="H35" s="32" t="s">
        <v>573</v>
      </c>
      <c r="I35" s="32" t="s">
        <v>173</v>
      </c>
      <c r="J35" s="35">
        <v>560.80999999999995</v>
      </c>
      <c r="K35" s="32" t="s">
        <v>1458</v>
      </c>
      <c r="L35" s="36" t="s">
        <v>1498</v>
      </c>
      <c r="M35" s="32" t="s">
        <v>39</v>
      </c>
      <c r="N35" s="16"/>
      <c r="O35" s="16"/>
      <c r="P35" s="16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8">
        <f t="shared" si="0"/>
        <v>0</v>
      </c>
      <c r="AJ35" s="18">
        <f t="shared" si="1"/>
        <v>0</v>
      </c>
      <c r="AK35" s="18">
        <f t="shared" si="2"/>
        <v>0</v>
      </c>
    </row>
    <row r="36" spans="1:37" ht="24" x14ac:dyDescent="0.25">
      <c r="A36" s="19"/>
      <c r="B36" s="31">
        <v>36</v>
      </c>
      <c r="C36" s="32" t="s">
        <v>574</v>
      </c>
      <c r="D36" s="33" t="s">
        <v>575</v>
      </c>
      <c r="E36" s="34" t="s">
        <v>305</v>
      </c>
      <c r="F36" s="43" t="s">
        <v>306</v>
      </c>
      <c r="G36" s="32" t="s">
        <v>0</v>
      </c>
      <c r="H36" s="32" t="s">
        <v>576</v>
      </c>
      <c r="I36" s="32" t="s">
        <v>173</v>
      </c>
      <c r="J36" s="35">
        <v>175.38</v>
      </c>
      <c r="K36" s="32" t="s">
        <v>1458</v>
      </c>
      <c r="L36" s="36" t="s">
        <v>1498</v>
      </c>
      <c r="M36" s="32" t="s">
        <v>39</v>
      </c>
      <c r="N36" s="16"/>
      <c r="O36" s="16"/>
      <c r="P36" s="16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8">
        <f t="shared" si="0"/>
        <v>0</v>
      </c>
      <c r="AJ36" s="18">
        <f t="shared" si="1"/>
        <v>0</v>
      </c>
      <c r="AK36" s="18">
        <f t="shared" si="2"/>
        <v>0</v>
      </c>
    </row>
    <row r="37" spans="1:37" ht="24" x14ac:dyDescent="0.25">
      <c r="A37" s="19"/>
      <c r="B37" s="31">
        <v>37</v>
      </c>
      <c r="C37" s="32" t="s">
        <v>303</v>
      </c>
      <c r="D37" s="33" t="s">
        <v>304</v>
      </c>
      <c r="E37" s="34" t="s">
        <v>305</v>
      </c>
      <c r="F37" s="34" t="s">
        <v>306</v>
      </c>
      <c r="G37" s="32" t="s">
        <v>0</v>
      </c>
      <c r="H37" s="32" t="s">
        <v>307</v>
      </c>
      <c r="I37" s="32" t="s">
        <v>173</v>
      </c>
      <c r="J37" s="35">
        <v>194.47</v>
      </c>
      <c r="K37" s="32" t="s">
        <v>1457</v>
      </c>
      <c r="L37" s="36" t="s">
        <v>1498</v>
      </c>
      <c r="M37" s="32" t="s">
        <v>39</v>
      </c>
      <c r="N37" s="16"/>
      <c r="O37" s="16"/>
      <c r="P37" s="16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8">
        <f t="shared" si="0"/>
        <v>0</v>
      </c>
      <c r="AJ37" s="18">
        <f t="shared" si="1"/>
        <v>0</v>
      </c>
      <c r="AK37" s="18">
        <f t="shared" si="2"/>
        <v>0</v>
      </c>
    </row>
    <row r="38" spans="1:37" ht="24" x14ac:dyDescent="0.25">
      <c r="A38" s="19"/>
      <c r="B38" s="31">
        <v>38</v>
      </c>
      <c r="C38" s="32" t="s">
        <v>577</v>
      </c>
      <c r="D38" s="33" t="s">
        <v>578</v>
      </c>
      <c r="E38" s="34" t="s">
        <v>305</v>
      </c>
      <c r="F38" s="43" t="s">
        <v>306</v>
      </c>
      <c r="G38" s="32" t="s">
        <v>0</v>
      </c>
      <c r="H38" s="32" t="s">
        <v>579</v>
      </c>
      <c r="I38" s="32" t="s">
        <v>173</v>
      </c>
      <c r="J38" s="35">
        <v>282.14999999999998</v>
      </c>
      <c r="K38" s="32" t="s">
        <v>1458</v>
      </c>
      <c r="L38" s="36" t="s">
        <v>1498</v>
      </c>
      <c r="M38" s="32" t="s">
        <v>39</v>
      </c>
      <c r="N38" s="16"/>
      <c r="O38" s="16"/>
      <c r="P38" s="16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8">
        <f t="shared" si="0"/>
        <v>0</v>
      </c>
      <c r="AJ38" s="18">
        <f t="shared" si="1"/>
        <v>0</v>
      </c>
      <c r="AK38" s="18">
        <f t="shared" si="2"/>
        <v>0</v>
      </c>
    </row>
    <row r="39" spans="1:37" ht="60" x14ac:dyDescent="0.25">
      <c r="A39" s="19"/>
      <c r="B39" s="31">
        <v>39</v>
      </c>
      <c r="C39" s="32" t="s">
        <v>1119</v>
      </c>
      <c r="D39" s="33" t="s">
        <v>1120</v>
      </c>
      <c r="E39" s="34" t="s">
        <v>1121</v>
      </c>
      <c r="F39" s="34" t="s">
        <v>1122</v>
      </c>
      <c r="G39" s="32" t="s">
        <v>109</v>
      </c>
      <c r="H39" s="32" t="s">
        <v>1123</v>
      </c>
      <c r="I39" s="32" t="s">
        <v>111</v>
      </c>
      <c r="J39" s="42">
        <v>47956.2</v>
      </c>
      <c r="K39" s="32" t="s">
        <v>1128</v>
      </c>
      <c r="L39" s="36" t="s">
        <v>1498</v>
      </c>
      <c r="M39" s="32" t="s">
        <v>39</v>
      </c>
      <c r="N39" s="16"/>
      <c r="O39" s="16"/>
      <c r="P39" s="16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8">
        <f t="shared" si="0"/>
        <v>0</v>
      </c>
      <c r="AJ39" s="18">
        <f t="shared" si="1"/>
        <v>0</v>
      </c>
      <c r="AK39" s="18">
        <f t="shared" si="2"/>
        <v>0</v>
      </c>
    </row>
    <row r="40" spans="1:37" ht="60" x14ac:dyDescent="0.25">
      <c r="A40" s="19"/>
      <c r="B40" s="31">
        <v>40</v>
      </c>
      <c r="C40" s="32" t="s">
        <v>1124</v>
      </c>
      <c r="D40" s="33" t="s">
        <v>1125</v>
      </c>
      <c r="E40" s="34" t="s">
        <v>1126</v>
      </c>
      <c r="F40" s="34" t="s">
        <v>1122</v>
      </c>
      <c r="G40" s="32" t="s">
        <v>515</v>
      </c>
      <c r="H40" s="32" t="s">
        <v>1127</v>
      </c>
      <c r="I40" s="32" t="s">
        <v>111</v>
      </c>
      <c r="J40" s="42">
        <v>114543</v>
      </c>
      <c r="K40" s="32" t="s">
        <v>1128</v>
      </c>
      <c r="L40" s="36" t="s">
        <v>1498</v>
      </c>
      <c r="M40" s="32" t="s">
        <v>39</v>
      </c>
      <c r="N40" s="16"/>
      <c r="O40" s="16"/>
      <c r="P40" s="16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8">
        <f t="shared" si="0"/>
        <v>0</v>
      </c>
      <c r="AJ40" s="18">
        <f t="shared" si="1"/>
        <v>0</v>
      </c>
      <c r="AK40" s="18">
        <f t="shared" si="2"/>
        <v>0</v>
      </c>
    </row>
    <row r="41" spans="1:37" ht="36" x14ac:dyDescent="0.25">
      <c r="A41" s="19"/>
      <c r="B41" s="31">
        <v>41</v>
      </c>
      <c r="C41" s="32" t="s">
        <v>62</v>
      </c>
      <c r="D41" s="33">
        <v>1069611</v>
      </c>
      <c r="E41" s="34" t="s">
        <v>12</v>
      </c>
      <c r="F41" s="34" t="s">
        <v>13</v>
      </c>
      <c r="G41" s="32" t="s">
        <v>2</v>
      </c>
      <c r="H41" s="32" t="s">
        <v>63</v>
      </c>
      <c r="I41" s="32" t="s">
        <v>35</v>
      </c>
      <c r="J41" s="35">
        <v>100.59</v>
      </c>
      <c r="K41" s="32" t="s">
        <v>1456</v>
      </c>
      <c r="L41" s="36" t="s">
        <v>1498</v>
      </c>
      <c r="M41" s="32" t="s">
        <v>39</v>
      </c>
      <c r="N41" s="16"/>
      <c r="O41" s="16"/>
      <c r="P41" s="16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8">
        <f t="shared" si="0"/>
        <v>0</v>
      </c>
      <c r="AJ41" s="18">
        <f t="shared" si="1"/>
        <v>0</v>
      </c>
      <c r="AK41" s="18">
        <f t="shared" si="2"/>
        <v>0</v>
      </c>
    </row>
    <row r="42" spans="1:37" ht="36" x14ac:dyDescent="0.25">
      <c r="A42" s="19"/>
      <c r="B42" s="31">
        <v>42</v>
      </c>
      <c r="C42" s="32" t="s">
        <v>11</v>
      </c>
      <c r="D42" s="33">
        <v>1069614</v>
      </c>
      <c r="E42" s="34" t="s">
        <v>12</v>
      </c>
      <c r="F42" s="34" t="s">
        <v>13</v>
      </c>
      <c r="G42" s="32" t="s">
        <v>2</v>
      </c>
      <c r="H42" s="32" t="s">
        <v>28</v>
      </c>
      <c r="I42" s="32" t="s">
        <v>35</v>
      </c>
      <c r="J42" s="35">
        <v>99.6</v>
      </c>
      <c r="K42" s="32" t="s">
        <v>1456</v>
      </c>
      <c r="L42" s="36" t="s">
        <v>1498</v>
      </c>
      <c r="M42" s="32" t="s">
        <v>39</v>
      </c>
      <c r="N42" s="16"/>
      <c r="O42" s="16"/>
      <c r="P42" s="16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8">
        <f t="shared" si="0"/>
        <v>0</v>
      </c>
      <c r="AJ42" s="18">
        <f t="shared" si="1"/>
        <v>0</v>
      </c>
      <c r="AK42" s="18">
        <f t="shared" si="2"/>
        <v>0</v>
      </c>
    </row>
    <row r="43" spans="1:37" ht="24" x14ac:dyDescent="0.25">
      <c r="A43" s="19"/>
      <c r="B43" s="31">
        <v>43</v>
      </c>
      <c r="C43" s="32" t="s">
        <v>308</v>
      </c>
      <c r="D43" s="33" t="s">
        <v>309</v>
      </c>
      <c r="E43" s="34" t="s">
        <v>310</v>
      </c>
      <c r="F43" s="34" t="s">
        <v>311</v>
      </c>
      <c r="G43" s="32" t="s">
        <v>0</v>
      </c>
      <c r="H43" s="32" t="s">
        <v>312</v>
      </c>
      <c r="I43" s="32" t="s">
        <v>173</v>
      </c>
      <c r="J43" s="35">
        <v>464.17</v>
      </c>
      <c r="K43" s="32" t="s">
        <v>1457</v>
      </c>
      <c r="L43" s="36" t="s">
        <v>1498</v>
      </c>
      <c r="M43" s="32" t="s">
        <v>39</v>
      </c>
      <c r="N43" s="16"/>
      <c r="O43" s="16"/>
      <c r="P43" s="16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8">
        <f t="shared" si="0"/>
        <v>0</v>
      </c>
      <c r="AJ43" s="18">
        <f t="shared" si="1"/>
        <v>0</v>
      </c>
      <c r="AK43" s="18">
        <f t="shared" si="2"/>
        <v>0</v>
      </c>
    </row>
    <row r="44" spans="1:37" ht="36" x14ac:dyDescent="0.25">
      <c r="A44" s="19"/>
      <c r="B44" s="31">
        <v>44</v>
      </c>
      <c r="C44" s="32" t="s">
        <v>14</v>
      </c>
      <c r="D44" s="33">
        <v>1069600</v>
      </c>
      <c r="E44" s="34" t="s">
        <v>15</v>
      </c>
      <c r="F44" s="34" t="s">
        <v>64</v>
      </c>
      <c r="G44" s="32" t="s">
        <v>3</v>
      </c>
      <c r="H44" s="32" t="s">
        <v>29</v>
      </c>
      <c r="I44" s="32" t="s">
        <v>36</v>
      </c>
      <c r="J44" s="35">
        <v>210.79</v>
      </c>
      <c r="K44" s="32" t="s">
        <v>1456</v>
      </c>
      <c r="L44" s="36" t="s">
        <v>1498</v>
      </c>
      <c r="M44" s="32" t="s">
        <v>39</v>
      </c>
      <c r="N44" s="16"/>
      <c r="O44" s="16"/>
      <c r="P44" s="16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8">
        <f t="shared" si="0"/>
        <v>0</v>
      </c>
      <c r="AJ44" s="18">
        <f t="shared" si="1"/>
        <v>0</v>
      </c>
      <c r="AK44" s="18">
        <f t="shared" si="2"/>
        <v>0</v>
      </c>
    </row>
    <row r="45" spans="1:37" ht="36" x14ac:dyDescent="0.25">
      <c r="A45" s="19"/>
      <c r="B45" s="31">
        <v>45</v>
      </c>
      <c r="C45" s="32" t="s">
        <v>313</v>
      </c>
      <c r="D45" s="33" t="s">
        <v>314</v>
      </c>
      <c r="E45" s="34" t="s">
        <v>315</v>
      </c>
      <c r="F45" s="34" t="s">
        <v>316</v>
      </c>
      <c r="G45" s="32" t="s">
        <v>3</v>
      </c>
      <c r="H45" s="32" t="s">
        <v>317</v>
      </c>
      <c r="I45" s="32" t="s">
        <v>36</v>
      </c>
      <c r="J45" s="35">
        <v>105.61</v>
      </c>
      <c r="K45" s="32" t="s">
        <v>1457</v>
      </c>
      <c r="L45" s="36" t="s">
        <v>1498</v>
      </c>
      <c r="M45" s="32" t="s">
        <v>39</v>
      </c>
      <c r="N45" s="16"/>
      <c r="O45" s="16"/>
      <c r="P45" s="16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8">
        <f t="shared" si="0"/>
        <v>0</v>
      </c>
      <c r="AJ45" s="18">
        <f t="shared" si="1"/>
        <v>0</v>
      </c>
      <c r="AK45" s="18">
        <f t="shared" si="2"/>
        <v>0</v>
      </c>
    </row>
    <row r="46" spans="1:37" ht="36" x14ac:dyDescent="0.25">
      <c r="A46" s="22"/>
      <c r="B46" s="44">
        <v>46</v>
      </c>
      <c r="C46" s="32" t="s">
        <v>16</v>
      </c>
      <c r="D46" s="33" t="s">
        <v>17</v>
      </c>
      <c r="E46" s="34" t="s">
        <v>18</v>
      </c>
      <c r="F46" s="34" t="s">
        <v>65</v>
      </c>
      <c r="G46" s="32" t="s">
        <v>5</v>
      </c>
      <c r="H46" s="32" t="s">
        <v>30</v>
      </c>
      <c r="I46" s="32" t="s">
        <v>34</v>
      </c>
      <c r="J46" s="35">
        <v>114.45</v>
      </c>
      <c r="K46" s="32" t="s">
        <v>1456</v>
      </c>
      <c r="L46" s="36" t="s">
        <v>1498</v>
      </c>
      <c r="M46" s="32" t="s">
        <v>39</v>
      </c>
      <c r="N46" s="16"/>
      <c r="O46" s="16"/>
      <c r="P46" s="16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8">
        <f t="shared" si="0"/>
        <v>0</v>
      </c>
      <c r="AJ46" s="18">
        <f t="shared" si="1"/>
        <v>0</v>
      </c>
      <c r="AK46" s="18">
        <f t="shared" si="2"/>
        <v>0</v>
      </c>
    </row>
    <row r="47" spans="1:37" ht="48" x14ac:dyDescent="0.25">
      <c r="A47" s="21"/>
      <c r="B47" s="41">
        <v>49</v>
      </c>
      <c r="C47" s="34" t="s">
        <v>1359</v>
      </c>
      <c r="D47" s="33">
        <v>9067081</v>
      </c>
      <c r="E47" s="34" t="s">
        <v>1360</v>
      </c>
      <c r="F47" s="34" t="s">
        <v>1361</v>
      </c>
      <c r="G47" s="34" t="s">
        <v>1362</v>
      </c>
      <c r="H47" s="34" t="s">
        <v>1363</v>
      </c>
      <c r="I47" s="34" t="s">
        <v>1364</v>
      </c>
      <c r="J47" s="42">
        <v>11223.6</v>
      </c>
      <c r="K47" s="32" t="s">
        <v>1343</v>
      </c>
      <c r="L47" s="36" t="s">
        <v>1498</v>
      </c>
      <c r="M47" s="32" t="s">
        <v>39</v>
      </c>
      <c r="N47" s="16"/>
      <c r="O47" s="16"/>
      <c r="P47" s="16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8">
        <f t="shared" si="0"/>
        <v>0</v>
      </c>
      <c r="AJ47" s="18">
        <f t="shared" si="1"/>
        <v>0</v>
      </c>
      <c r="AK47" s="18">
        <f t="shared" si="2"/>
        <v>0</v>
      </c>
    </row>
    <row r="48" spans="1:37" ht="60" x14ac:dyDescent="0.25">
      <c r="A48" s="21"/>
      <c r="B48" s="41">
        <v>50</v>
      </c>
      <c r="C48" s="34" t="s">
        <v>1365</v>
      </c>
      <c r="D48" s="33">
        <v>9067082</v>
      </c>
      <c r="E48" s="34" t="s">
        <v>1366</v>
      </c>
      <c r="F48" s="34" t="s">
        <v>1361</v>
      </c>
      <c r="G48" s="34" t="s">
        <v>1362</v>
      </c>
      <c r="H48" s="34" t="s">
        <v>1367</v>
      </c>
      <c r="I48" s="34" t="s">
        <v>1364</v>
      </c>
      <c r="J48" s="42">
        <v>32922.800000000003</v>
      </c>
      <c r="K48" s="32" t="s">
        <v>1343</v>
      </c>
      <c r="L48" s="36" t="s">
        <v>1498</v>
      </c>
      <c r="M48" s="32" t="s">
        <v>39</v>
      </c>
      <c r="N48" s="16"/>
      <c r="O48" s="16"/>
      <c r="P48" s="16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8">
        <f t="shared" si="0"/>
        <v>0</v>
      </c>
      <c r="AJ48" s="18">
        <f t="shared" si="1"/>
        <v>0</v>
      </c>
      <c r="AK48" s="18">
        <f t="shared" si="2"/>
        <v>0</v>
      </c>
    </row>
    <row r="49" spans="1:37" ht="24" x14ac:dyDescent="0.25">
      <c r="A49" s="22"/>
      <c r="B49" s="44">
        <v>51</v>
      </c>
      <c r="C49" s="32" t="s">
        <v>318</v>
      </c>
      <c r="D49" s="33" t="s">
        <v>319</v>
      </c>
      <c r="E49" s="34" t="s">
        <v>320</v>
      </c>
      <c r="F49" s="34" t="s">
        <v>321</v>
      </c>
      <c r="G49" s="32" t="s">
        <v>0</v>
      </c>
      <c r="H49" s="32" t="s">
        <v>322</v>
      </c>
      <c r="I49" s="32" t="s">
        <v>34</v>
      </c>
      <c r="J49" s="35">
        <v>117.16</v>
      </c>
      <c r="K49" s="32" t="s">
        <v>1457</v>
      </c>
      <c r="L49" s="36" t="s">
        <v>1498</v>
      </c>
      <c r="M49" s="32" t="s">
        <v>39</v>
      </c>
      <c r="N49" s="16"/>
      <c r="O49" s="16"/>
      <c r="P49" s="16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8">
        <f t="shared" si="0"/>
        <v>0</v>
      </c>
      <c r="AJ49" s="18">
        <f t="shared" si="1"/>
        <v>0</v>
      </c>
      <c r="AK49" s="18">
        <f t="shared" si="2"/>
        <v>0</v>
      </c>
    </row>
    <row r="50" spans="1:37" ht="24" x14ac:dyDescent="0.25">
      <c r="A50" s="19"/>
      <c r="B50" s="31">
        <v>52</v>
      </c>
      <c r="C50" s="32" t="s">
        <v>323</v>
      </c>
      <c r="D50" s="33">
        <v>1066072</v>
      </c>
      <c r="E50" s="34" t="s">
        <v>320</v>
      </c>
      <c r="F50" s="34" t="s">
        <v>321</v>
      </c>
      <c r="G50" s="32" t="s">
        <v>36</v>
      </c>
      <c r="H50" s="32" t="s">
        <v>166</v>
      </c>
      <c r="I50" s="32" t="s">
        <v>36</v>
      </c>
      <c r="J50" s="35">
        <v>34.79</v>
      </c>
      <c r="K50" s="32" t="s">
        <v>1457</v>
      </c>
      <c r="L50" s="36" t="s">
        <v>1498</v>
      </c>
      <c r="M50" s="32" t="s">
        <v>39</v>
      </c>
      <c r="N50" s="16"/>
      <c r="O50" s="16"/>
      <c r="P50" s="16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8">
        <f t="shared" si="0"/>
        <v>0</v>
      </c>
      <c r="AJ50" s="18">
        <f t="shared" si="1"/>
        <v>0</v>
      </c>
      <c r="AK50" s="18">
        <f t="shared" si="2"/>
        <v>0</v>
      </c>
    </row>
    <row r="51" spans="1:37" ht="48" x14ac:dyDescent="0.25">
      <c r="A51" s="19"/>
      <c r="B51" s="31">
        <v>53</v>
      </c>
      <c r="C51" s="32" t="s">
        <v>580</v>
      </c>
      <c r="D51" s="33" t="s">
        <v>581</v>
      </c>
      <c r="E51" s="34" t="s">
        <v>582</v>
      </c>
      <c r="F51" s="43" t="s">
        <v>583</v>
      </c>
      <c r="G51" s="32" t="s">
        <v>584</v>
      </c>
      <c r="H51" s="32" t="s">
        <v>585</v>
      </c>
      <c r="I51" s="32" t="s">
        <v>34</v>
      </c>
      <c r="J51" s="35">
        <v>550</v>
      </c>
      <c r="K51" s="32" t="s">
        <v>1458</v>
      </c>
      <c r="L51" s="36" t="s">
        <v>1498</v>
      </c>
      <c r="M51" s="32" t="s">
        <v>39</v>
      </c>
      <c r="N51" s="16"/>
      <c r="O51" s="16"/>
      <c r="P51" s="16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8">
        <f t="shared" si="0"/>
        <v>0</v>
      </c>
      <c r="AJ51" s="18">
        <f t="shared" si="1"/>
        <v>0</v>
      </c>
      <c r="AK51" s="18">
        <f t="shared" si="2"/>
        <v>0</v>
      </c>
    </row>
    <row r="52" spans="1:37" ht="24" x14ac:dyDescent="0.25">
      <c r="A52" s="19"/>
      <c r="B52" s="31">
        <v>54</v>
      </c>
      <c r="C52" s="32" t="s">
        <v>586</v>
      </c>
      <c r="D52" s="33" t="s">
        <v>587</v>
      </c>
      <c r="E52" s="34" t="s">
        <v>588</v>
      </c>
      <c r="F52" s="43" t="s">
        <v>4</v>
      </c>
      <c r="G52" s="32" t="s">
        <v>0</v>
      </c>
      <c r="H52" s="32" t="s">
        <v>589</v>
      </c>
      <c r="I52" s="32" t="s">
        <v>34</v>
      </c>
      <c r="J52" s="35">
        <v>75.319999999999993</v>
      </c>
      <c r="K52" s="32" t="s">
        <v>1458</v>
      </c>
      <c r="L52" s="36" t="s">
        <v>1498</v>
      </c>
      <c r="M52" s="32" t="s">
        <v>39</v>
      </c>
      <c r="N52" s="16"/>
      <c r="O52" s="16"/>
      <c r="P52" s="16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8">
        <f t="shared" si="0"/>
        <v>0</v>
      </c>
      <c r="AJ52" s="18">
        <f t="shared" si="1"/>
        <v>0</v>
      </c>
      <c r="AK52" s="18">
        <f t="shared" si="2"/>
        <v>0</v>
      </c>
    </row>
    <row r="53" spans="1:37" ht="144" x14ac:dyDescent="0.25">
      <c r="A53" s="21"/>
      <c r="B53" s="41">
        <v>55</v>
      </c>
      <c r="C53" s="34" t="s">
        <v>1080</v>
      </c>
      <c r="D53" s="33" t="s">
        <v>1081</v>
      </c>
      <c r="E53" s="34" t="s">
        <v>1082</v>
      </c>
      <c r="F53" s="34" t="s">
        <v>1083</v>
      </c>
      <c r="G53" s="34" t="s">
        <v>1</v>
      </c>
      <c r="H53" s="34" t="s">
        <v>1084</v>
      </c>
      <c r="I53" s="34" t="s">
        <v>33</v>
      </c>
      <c r="J53" s="35">
        <v>1765</v>
      </c>
      <c r="K53" s="32" t="s">
        <v>1085</v>
      </c>
      <c r="L53" s="36" t="s">
        <v>1498</v>
      </c>
      <c r="M53" s="32" t="s">
        <v>39</v>
      </c>
      <c r="N53" s="16"/>
      <c r="O53" s="16"/>
      <c r="P53" s="16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8">
        <f t="shared" si="0"/>
        <v>0</v>
      </c>
      <c r="AJ53" s="18">
        <f t="shared" si="1"/>
        <v>0</v>
      </c>
      <c r="AK53" s="18">
        <f t="shared" si="2"/>
        <v>0</v>
      </c>
    </row>
    <row r="54" spans="1:37" ht="144" x14ac:dyDescent="0.25">
      <c r="A54" s="23"/>
      <c r="B54" s="45">
        <v>56</v>
      </c>
      <c r="C54" s="46" t="s">
        <v>1086</v>
      </c>
      <c r="D54" s="47" t="s">
        <v>1087</v>
      </c>
      <c r="E54" s="48" t="s">
        <v>1082</v>
      </c>
      <c r="F54" s="48" t="s">
        <v>1088</v>
      </c>
      <c r="G54" s="46" t="s">
        <v>1</v>
      </c>
      <c r="H54" s="46" t="s">
        <v>1089</v>
      </c>
      <c r="I54" s="46" t="s">
        <v>69</v>
      </c>
      <c r="J54" s="49">
        <v>4412.5</v>
      </c>
      <c r="K54" s="32" t="s">
        <v>1085</v>
      </c>
      <c r="L54" s="36" t="s">
        <v>1498</v>
      </c>
      <c r="M54" s="32" t="s">
        <v>39</v>
      </c>
      <c r="N54" s="16"/>
      <c r="O54" s="16"/>
      <c r="P54" s="16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8">
        <f t="shared" si="0"/>
        <v>0</v>
      </c>
      <c r="AJ54" s="18">
        <f t="shared" si="1"/>
        <v>0</v>
      </c>
      <c r="AK54" s="18">
        <f t="shared" si="2"/>
        <v>0</v>
      </c>
    </row>
    <row r="55" spans="1:37" ht="144" x14ac:dyDescent="0.25">
      <c r="A55" s="23"/>
      <c r="B55" s="45">
        <v>57</v>
      </c>
      <c r="C55" s="46" t="s">
        <v>1090</v>
      </c>
      <c r="D55" s="50" t="s">
        <v>1091</v>
      </c>
      <c r="E55" s="48" t="s">
        <v>1082</v>
      </c>
      <c r="F55" s="48" t="s">
        <v>1088</v>
      </c>
      <c r="G55" s="46" t="s">
        <v>1</v>
      </c>
      <c r="H55" s="46" t="s">
        <v>1092</v>
      </c>
      <c r="I55" s="46" t="s">
        <v>69</v>
      </c>
      <c r="J55" s="49">
        <v>8825</v>
      </c>
      <c r="K55" s="32" t="s">
        <v>1085</v>
      </c>
      <c r="L55" s="36" t="s">
        <v>1498</v>
      </c>
      <c r="M55" s="32" t="s">
        <v>39</v>
      </c>
      <c r="N55" s="16"/>
      <c r="O55" s="16"/>
      <c r="P55" s="16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8">
        <f t="shared" si="0"/>
        <v>0</v>
      </c>
      <c r="AJ55" s="18">
        <f t="shared" si="1"/>
        <v>0</v>
      </c>
      <c r="AK55" s="18">
        <f t="shared" si="2"/>
        <v>0</v>
      </c>
    </row>
    <row r="56" spans="1:37" ht="228" x14ac:dyDescent="0.25">
      <c r="A56" s="23"/>
      <c r="B56" s="45">
        <v>58</v>
      </c>
      <c r="C56" s="46" t="s">
        <v>1093</v>
      </c>
      <c r="D56" s="46" t="s">
        <v>1094</v>
      </c>
      <c r="E56" s="46" t="s">
        <v>1095</v>
      </c>
      <c r="F56" s="46" t="s">
        <v>1096</v>
      </c>
      <c r="G56" s="46" t="s">
        <v>1</v>
      </c>
      <c r="H56" s="46" t="s">
        <v>1097</v>
      </c>
      <c r="I56" s="46" t="s">
        <v>1098</v>
      </c>
      <c r="J56" s="49">
        <v>3530</v>
      </c>
      <c r="K56" s="32" t="s">
        <v>1085</v>
      </c>
      <c r="L56" s="36" t="s">
        <v>1498</v>
      </c>
      <c r="M56" s="32" t="s">
        <v>39</v>
      </c>
      <c r="N56" s="16"/>
      <c r="O56" s="16"/>
      <c r="P56" s="16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8">
        <f t="shared" si="0"/>
        <v>0</v>
      </c>
      <c r="AJ56" s="18">
        <f t="shared" si="1"/>
        <v>0</v>
      </c>
      <c r="AK56" s="18">
        <f t="shared" si="2"/>
        <v>0</v>
      </c>
    </row>
    <row r="57" spans="1:37" ht="156" x14ac:dyDescent="0.25">
      <c r="A57" s="23"/>
      <c r="B57" s="45">
        <v>59</v>
      </c>
      <c r="C57" s="46" t="s">
        <v>1099</v>
      </c>
      <c r="D57" s="50" t="s">
        <v>1100</v>
      </c>
      <c r="E57" s="46" t="s">
        <v>1101</v>
      </c>
      <c r="F57" s="48" t="s">
        <v>1102</v>
      </c>
      <c r="G57" s="46" t="s">
        <v>1</v>
      </c>
      <c r="H57" s="46" t="s">
        <v>605</v>
      </c>
      <c r="I57" s="46" t="s">
        <v>1103</v>
      </c>
      <c r="J57" s="49">
        <v>5384.6</v>
      </c>
      <c r="K57" s="32" t="s">
        <v>1085</v>
      </c>
      <c r="L57" s="36" t="s">
        <v>1498</v>
      </c>
      <c r="M57" s="32" t="s">
        <v>39</v>
      </c>
      <c r="N57" s="16"/>
      <c r="O57" s="16"/>
      <c r="P57" s="16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8">
        <f t="shared" si="0"/>
        <v>0</v>
      </c>
      <c r="AJ57" s="18">
        <f t="shared" si="1"/>
        <v>0</v>
      </c>
      <c r="AK57" s="18">
        <f t="shared" si="2"/>
        <v>0</v>
      </c>
    </row>
    <row r="58" spans="1:37" ht="60" x14ac:dyDescent="0.25">
      <c r="A58" s="24"/>
      <c r="B58" s="32">
        <v>61</v>
      </c>
      <c r="C58" s="32" t="s">
        <v>1550</v>
      </c>
      <c r="D58" s="33" t="s">
        <v>1460</v>
      </c>
      <c r="E58" s="34" t="s">
        <v>1461</v>
      </c>
      <c r="F58" s="34" t="s">
        <v>1462</v>
      </c>
      <c r="G58" s="32" t="s">
        <v>1</v>
      </c>
      <c r="H58" s="32" t="s">
        <v>1463</v>
      </c>
      <c r="I58" s="32" t="s">
        <v>37</v>
      </c>
      <c r="J58" s="51">
        <v>686</v>
      </c>
      <c r="K58" s="32" t="s">
        <v>1459</v>
      </c>
      <c r="L58" s="36" t="s">
        <v>1498</v>
      </c>
      <c r="M58" s="32" t="s">
        <v>39</v>
      </c>
      <c r="N58" s="16"/>
      <c r="O58" s="16"/>
      <c r="P58" s="16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8">
        <f t="shared" si="0"/>
        <v>0</v>
      </c>
      <c r="AJ58" s="18">
        <f t="shared" si="1"/>
        <v>0</v>
      </c>
      <c r="AK58" s="18">
        <f t="shared" si="2"/>
        <v>0</v>
      </c>
    </row>
    <row r="59" spans="1:37" ht="108" x14ac:dyDescent="0.25">
      <c r="A59" s="19"/>
      <c r="B59" s="31">
        <v>62</v>
      </c>
      <c r="C59" s="32" t="s">
        <v>19</v>
      </c>
      <c r="D59" s="33" t="s">
        <v>20</v>
      </c>
      <c r="E59" s="34" t="s">
        <v>21</v>
      </c>
      <c r="F59" s="34" t="s">
        <v>22</v>
      </c>
      <c r="G59" s="32" t="s">
        <v>1</v>
      </c>
      <c r="H59" s="32" t="s">
        <v>31</v>
      </c>
      <c r="I59" s="32" t="s">
        <v>37</v>
      </c>
      <c r="J59" s="35">
        <v>581.1</v>
      </c>
      <c r="K59" s="32" t="s">
        <v>1456</v>
      </c>
      <c r="L59" s="36" t="s">
        <v>1498</v>
      </c>
      <c r="M59" s="32" t="s">
        <v>39</v>
      </c>
      <c r="N59" s="16"/>
      <c r="O59" s="16"/>
      <c r="P59" s="16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8">
        <f t="shared" si="0"/>
        <v>0</v>
      </c>
      <c r="AJ59" s="18">
        <f t="shared" si="1"/>
        <v>0</v>
      </c>
      <c r="AK59" s="18">
        <f t="shared" si="2"/>
        <v>0</v>
      </c>
    </row>
    <row r="60" spans="1:37" ht="96" x14ac:dyDescent="0.25">
      <c r="A60" s="21"/>
      <c r="B60" s="41">
        <v>63</v>
      </c>
      <c r="C60" s="34" t="s">
        <v>1024</v>
      </c>
      <c r="D60" s="33" t="s">
        <v>1025</v>
      </c>
      <c r="E60" s="34" t="s">
        <v>1026</v>
      </c>
      <c r="F60" s="34" t="s">
        <v>1027</v>
      </c>
      <c r="G60" s="34" t="s">
        <v>1</v>
      </c>
      <c r="H60" s="34" t="s">
        <v>1028</v>
      </c>
      <c r="I60" s="34" t="s">
        <v>69</v>
      </c>
      <c r="J60" s="35">
        <v>1150.99</v>
      </c>
      <c r="K60" s="32" t="s">
        <v>1015</v>
      </c>
      <c r="L60" s="36" t="s">
        <v>1498</v>
      </c>
      <c r="M60" s="32" t="s">
        <v>39</v>
      </c>
      <c r="N60" s="16"/>
      <c r="O60" s="16"/>
      <c r="P60" s="16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8">
        <f t="shared" si="0"/>
        <v>0</v>
      </c>
      <c r="AJ60" s="18">
        <f t="shared" si="1"/>
        <v>0</v>
      </c>
      <c r="AK60" s="18">
        <f t="shared" si="2"/>
        <v>0</v>
      </c>
    </row>
    <row r="61" spans="1:37" ht="36" x14ac:dyDescent="0.25">
      <c r="A61" s="19"/>
      <c r="B61" s="31">
        <v>64</v>
      </c>
      <c r="C61" s="32" t="s">
        <v>590</v>
      </c>
      <c r="D61" s="33" t="s">
        <v>591</v>
      </c>
      <c r="E61" s="34" t="s">
        <v>592</v>
      </c>
      <c r="F61" s="43" t="s">
        <v>593</v>
      </c>
      <c r="G61" s="32" t="s">
        <v>1</v>
      </c>
      <c r="H61" s="32" t="s">
        <v>594</v>
      </c>
      <c r="I61" s="32" t="s">
        <v>595</v>
      </c>
      <c r="J61" s="35">
        <v>413.93</v>
      </c>
      <c r="K61" s="32" t="s">
        <v>1458</v>
      </c>
      <c r="L61" s="36" t="s">
        <v>1498</v>
      </c>
      <c r="M61" s="32" t="s">
        <v>39</v>
      </c>
      <c r="N61" s="16"/>
      <c r="O61" s="16"/>
      <c r="P61" s="16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8">
        <f t="shared" si="0"/>
        <v>0</v>
      </c>
      <c r="AJ61" s="18">
        <f t="shared" si="1"/>
        <v>0</v>
      </c>
      <c r="AK61" s="18">
        <f t="shared" si="2"/>
        <v>0</v>
      </c>
    </row>
    <row r="62" spans="1:37" ht="24" x14ac:dyDescent="0.25">
      <c r="A62" s="19"/>
      <c r="B62" s="31">
        <v>65</v>
      </c>
      <c r="C62" s="32" t="s">
        <v>596</v>
      </c>
      <c r="D62" s="33" t="s">
        <v>597</v>
      </c>
      <c r="E62" s="34" t="s">
        <v>598</v>
      </c>
      <c r="F62" s="43" t="s">
        <v>599</v>
      </c>
      <c r="G62" s="32" t="s">
        <v>1</v>
      </c>
      <c r="H62" s="32" t="s">
        <v>594</v>
      </c>
      <c r="I62" s="32" t="s">
        <v>69</v>
      </c>
      <c r="J62" s="35">
        <v>640</v>
      </c>
      <c r="K62" s="32" t="s">
        <v>1458</v>
      </c>
      <c r="L62" s="36" t="s">
        <v>1498</v>
      </c>
      <c r="M62" s="32" t="s">
        <v>39</v>
      </c>
      <c r="N62" s="16"/>
      <c r="O62" s="16"/>
      <c r="P62" s="16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8">
        <f t="shared" si="0"/>
        <v>0</v>
      </c>
      <c r="AJ62" s="18">
        <f t="shared" si="1"/>
        <v>0</v>
      </c>
      <c r="AK62" s="18">
        <f t="shared" si="2"/>
        <v>0</v>
      </c>
    </row>
    <row r="63" spans="1:37" ht="24" x14ac:dyDescent="0.25">
      <c r="A63" s="24"/>
      <c r="B63" s="32">
        <v>66</v>
      </c>
      <c r="C63" s="32" t="s">
        <v>1464</v>
      </c>
      <c r="D63" s="33" t="s">
        <v>1465</v>
      </c>
      <c r="E63" s="34" t="s">
        <v>1466</v>
      </c>
      <c r="F63" s="34" t="s">
        <v>931</v>
      </c>
      <c r="G63" s="32" t="s">
        <v>1</v>
      </c>
      <c r="H63" s="32" t="s">
        <v>594</v>
      </c>
      <c r="I63" s="32" t="s">
        <v>69</v>
      </c>
      <c r="J63" s="51">
        <v>680</v>
      </c>
      <c r="K63" s="32" t="s">
        <v>1459</v>
      </c>
      <c r="L63" s="36" t="s">
        <v>1498</v>
      </c>
      <c r="M63" s="32" t="s">
        <v>39</v>
      </c>
      <c r="N63" s="16"/>
      <c r="O63" s="16"/>
      <c r="P63" s="16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8">
        <f t="shared" si="0"/>
        <v>0</v>
      </c>
      <c r="AJ63" s="18">
        <f t="shared" si="1"/>
        <v>0</v>
      </c>
      <c r="AK63" s="18">
        <f t="shared" si="2"/>
        <v>0</v>
      </c>
    </row>
    <row r="64" spans="1:37" ht="24" x14ac:dyDescent="0.25">
      <c r="A64" s="21"/>
      <c r="B64" s="41">
        <v>67</v>
      </c>
      <c r="C64" s="34" t="s">
        <v>1029</v>
      </c>
      <c r="D64" s="33" t="s">
        <v>1030</v>
      </c>
      <c r="E64" s="34" t="s">
        <v>1031</v>
      </c>
      <c r="F64" s="34" t="s">
        <v>891</v>
      </c>
      <c r="G64" s="34" t="s">
        <v>604</v>
      </c>
      <c r="H64" s="34" t="s">
        <v>1032</v>
      </c>
      <c r="I64" s="34" t="s">
        <v>69</v>
      </c>
      <c r="J64" s="42">
        <v>774.61</v>
      </c>
      <c r="K64" s="32" t="s">
        <v>1015</v>
      </c>
      <c r="L64" s="36" t="s">
        <v>1498</v>
      </c>
      <c r="M64" s="32" t="s">
        <v>39</v>
      </c>
      <c r="N64" s="16"/>
      <c r="O64" s="16"/>
      <c r="P64" s="16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8">
        <f t="shared" si="0"/>
        <v>0</v>
      </c>
      <c r="AJ64" s="18">
        <f t="shared" si="1"/>
        <v>0</v>
      </c>
      <c r="AK64" s="18">
        <f t="shared" si="2"/>
        <v>0</v>
      </c>
    </row>
    <row r="65" spans="1:37" ht="48" x14ac:dyDescent="0.25">
      <c r="A65" s="19"/>
      <c r="B65" s="31">
        <v>68</v>
      </c>
      <c r="C65" s="32" t="s">
        <v>600</v>
      </c>
      <c r="D65" s="33" t="s">
        <v>601</v>
      </c>
      <c r="E65" s="34" t="s">
        <v>602</v>
      </c>
      <c r="F65" s="43" t="s">
        <v>603</v>
      </c>
      <c r="G65" s="32" t="s">
        <v>604</v>
      </c>
      <c r="H65" s="32" t="s">
        <v>605</v>
      </c>
      <c r="I65" s="32" t="s">
        <v>606</v>
      </c>
      <c r="J65" s="35">
        <v>489.81</v>
      </c>
      <c r="K65" s="32" t="s">
        <v>1458</v>
      </c>
      <c r="L65" s="36" t="s">
        <v>1498</v>
      </c>
      <c r="M65" s="32" t="s">
        <v>39</v>
      </c>
      <c r="N65" s="16"/>
      <c r="O65" s="16"/>
      <c r="P65" s="16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8">
        <f t="shared" si="0"/>
        <v>0</v>
      </c>
      <c r="AJ65" s="18">
        <f t="shared" si="1"/>
        <v>0</v>
      </c>
      <c r="AK65" s="18">
        <f t="shared" si="2"/>
        <v>0</v>
      </c>
    </row>
    <row r="66" spans="1:37" ht="48" x14ac:dyDescent="0.25">
      <c r="A66" s="19"/>
      <c r="B66" s="31">
        <v>70</v>
      </c>
      <c r="C66" s="32" t="s">
        <v>607</v>
      </c>
      <c r="D66" s="33" t="s">
        <v>608</v>
      </c>
      <c r="E66" s="34" t="s">
        <v>602</v>
      </c>
      <c r="F66" s="43" t="s">
        <v>603</v>
      </c>
      <c r="G66" s="32" t="s">
        <v>604</v>
      </c>
      <c r="H66" s="32" t="s">
        <v>609</v>
      </c>
      <c r="I66" s="32" t="s">
        <v>606</v>
      </c>
      <c r="J66" s="35">
        <v>1338.62</v>
      </c>
      <c r="K66" s="32" t="s">
        <v>1458</v>
      </c>
      <c r="L66" s="36" t="s">
        <v>1498</v>
      </c>
      <c r="M66" s="32" t="s">
        <v>39</v>
      </c>
      <c r="N66" s="16"/>
      <c r="O66" s="16"/>
      <c r="P66" s="16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8">
        <f t="shared" si="0"/>
        <v>0</v>
      </c>
      <c r="AJ66" s="18">
        <f t="shared" si="1"/>
        <v>0</v>
      </c>
      <c r="AK66" s="18">
        <f t="shared" si="2"/>
        <v>0</v>
      </c>
    </row>
    <row r="67" spans="1:37" ht="72" x14ac:dyDescent="0.25">
      <c r="A67" s="25"/>
      <c r="B67" s="52">
        <v>71</v>
      </c>
      <c r="C67" s="34" t="s">
        <v>1033</v>
      </c>
      <c r="D67" s="33" t="s">
        <v>1494</v>
      </c>
      <c r="E67" s="34" t="s">
        <v>1034</v>
      </c>
      <c r="F67" s="34" t="s">
        <v>891</v>
      </c>
      <c r="G67" s="34" t="s">
        <v>604</v>
      </c>
      <c r="H67" s="34" t="s">
        <v>1495</v>
      </c>
      <c r="I67" s="34" t="s">
        <v>38</v>
      </c>
      <c r="J67" s="42">
        <v>2.67</v>
      </c>
      <c r="K67" s="32" t="s">
        <v>1015</v>
      </c>
      <c r="L67" s="36" t="s">
        <v>1498</v>
      </c>
      <c r="M67" s="32" t="s">
        <v>39</v>
      </c>
      <c r="N67" s="16"/>
      <c r="O67" s="16"/>
      <c r="P67" s="16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8">
        <f t="shared" si="0"/>
        <v>0</v>
      </c>
      <c r="AJ67" s="18">
        <f t="shared" si="1"/>
        <v>0</v>
      </c>
      <c r="AK67" s="18">
        <f t="shared" si="2"/>
        <v>0</v>
      </c>
    </row>
    <row r="68" spans="1:37" ht="24" x14ac:dyDescent="0.25">
      <c r="A68" s="24"/>
      <c r="B68" s="32">
        <v>72</v>
      </c>
      <c r="C68" s="32" t="s">
        <v>1467</v>
      </c>
      <c r="D68" s="33" t="s">
        <v>1468</v>
      </c>
      <c r="E68" s="34" t="s">
        <v>1469</v>
      </c>
      <c r="F68" s="34" t="s">
        <v>931</v>
      </c>
      <c r="G68" s="32" t="s">
        <v>1</v>
      </c>
      <c r="H68" s="32" t="s">
        <v>1039</v>
      </c>
      <c r="I68" s="32" t="s">
        <v>615</v>
      </c>
      <c r="J68" s="51">
        <v>59.5</v>
      </c>
      <c r="K68" s="32" t="s">
        <v>1459</v>
      </c>
      <c r="L68" s="36" t="s">
        <v>1498</v>
      </c>
      <c r="M68" s="32" t="s">
        <v>39</v>
      </c>
      <c r="N68" s="16"/>
      <c r="O68" s="16"/>
      <c r="P68" s="16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8">
        <f t="shared" ref="AI68:AI131" si="3">N68+Q68+T68+W68+Z68+AC68+AF68</f>
        <v>0</v>
      </c>
      <c r="AJ68" s="18">
        <f t="shared" ref="AJ68:AJ131" si="4">O68+R68+U68+X68+AA68+AD68+AG68</f>
        <v>0</v>
      </c>
      <c r="AK68" s="18">
        <f t="shared" ref="AK68:AK131" si="5">P68+S68+V68+Y68+AB68+AE68+AH68</f>
        <v>0</v>
      </c>
    </row>
    <row r="69" spans="1:37" ht="24" x14ac:dyDescent="0.25">
      <c r="A69" s="21"/>
      <c r="B69" s="41">
        <v>73</v>
      </c>
      <c r="C69" s="34" t="s">
        <v>1035</v>
      </c>
      <c r="D69" s="33" t="s">
        <v>1036</v>
      </c>
      <c r="E69" s="34" t="s">
        <v>1037</v>
      </c>
      <c r="F69" s="34" t="s">
        <v>1038</v>
      </c>
      <c r="G69" s="34" t="s">
        <v>1</v>
      </c>
      <c r="H69" s="34" t="s">
        <v>1039</v>
      </c>
      <c r="I69" s="34" t="s">
        <v>69</v>
      </c>
      <c r="J69" s="35">
        <v>60.08</v>
      </c>
      <c r="K69" s="32" t="s">
        <v>1015</v>
      </c>
      <c r="L69" s="36" t="s">
        <v>1498</v>
      </c>
      <c r="M69" s="32" t="s">
        <v>39</v>
      </c>
      <c r="N69" s="16"/>
      <c r="O69" s="16"/>
      <c r="P69" s="16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8">
        <f t="shared" si="3"/>
        <v>0</v>
      </c>
      <c r="AJ69" s="18">
        <f t="shared" si="4"/>
        <v>0</v>
      </c>
      <c r="AK69" s="18">
        <f t="shared" si="5"/>
        <v>0</v>
      </c>
    </row>
    <row r="70" spans="1:37" ht="72" x14ac:dyDescent="0.25">
      <c r="A70" s="19"/>
      <c r="B70" s="31">
        <v>74</v>
      </c>
      <c r="C70" s="32" t="s">
        <v>610</v>
      </c>
      <c r="D70" s="33" t="s">
        <v>611</v>
      </c>
      <c r="E70" s="34" t="s">
        <v>612</v>
      </c>
      <c r="F70" s="43" t="s">
        <v>613</v>
      </c>
      <c r="G70" s="32" t="s">
        <v>1</v>
      </c>
      <c r="H70" s="32" t="s">
        <v>614</v>
      </c>
      <c r="I70" s="32" t="s">
        <v>615</v>
      </c>
      <c r="J70" s="35">
        <v>65.099999999999994</v>
      </c>
      <c r="K70" s="32" t="s">
        <v>1458</v>
      </c>
      <c r="L70" s="36" t="s">
        <v>1498</v>
      </c>
      <c r="M70" s="32" t="s">
        <v>39</v>
      </c>
      <c r="N70" s="16"/>
      <c r="O70" s="16"/>
      <c r="P70" s="16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8">
        <f t="shared" si="3"/>
        <v>0</v>
      </c>
      <c r="AJ70" s="18">
        <f t="shared" si="4"/>
        <v>0</v>
      </c>
      <c r="AK70" s="18">
        <f t="shared" si="5"/>
        <v>0</v>
      </c>
    </row>
    <row r="71" spans="1:37" ht="24" x14ac:dyDescent="0.25">
      <c r="A71" s="21"/>
      <c r="B71" s="41">
        <v>75</v>
      </c>
      <c r="C71" s="34" t="s">
        <v>1040</v>
      </c>
      <c r="D71" s="33" t="s">
        <v>1041</v>
      </c>
      <c r="E71" s="34" t="s">
        <v>1037</v>
      </c>
      <c r="F71" s="34" t="s">
        <v>1038</v>
      </c>
      <c r="G71" s="34" t="s">
        <v>1</v>
      </c>
      <c r="H71" s="34" t="s">
        <v>614</v>
      </c>
      <c r="I71" s="34" t="s">
        <v>69</v>
      </c>
      <c r="J71" s="42">
        <v>66.489999999999995</v>
      </c>
      <c r="K71" s="32" t="s">
        <v>1015</v>
      </c>
      <c r="L71" s="36" t="s">
        <v>1498</v>
      </c>
      <c r="M71" s="32" t="s">
        <v>39</v>
      </c>
      <c r="N71" s="16"/>
      <c r="O71" s="16"/>
      <c r="P71" s="16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8">
        <f t="shared" si="3"/>
        <v>0</v>
      </c>
      <c r="AJ71" s="18">
        <f t="shared" si="4"/>
        <v>0</v>
      </c>
      <c r="AK71" s="18">
        <f t="shared" si="5"/>
        <v>0</v>
      </c>
    </row>
    <row r="72" spans="1:37" ht="72" x14ac:dyDescent="0.25">
      <c r="A72" s="19"/>
      <c r="B72" s="31">
        <v>77</v>
      </c>
      <c r="C72" s="32" t="s">
        <v>616</v>
      </c>
      <c r="D72" s="33" t="s">
        <v>617</v>
      </c>
      <c r="E72" s="34" t="s">
        <v>618</v>
      </c>
      <c r="F72" s="43" t="s">
        <v>613</v>
      </c>
      <c r="G72" s="32" t="s">
        <v>1</v>
      </c>
      <c r="H72" s="32" t="s">
        <v>619</v>
      </c>
      <c r="I72" s="32" t="s">
        <v>37</v>
      </c>
      <c r="J72" s="35">
        <v>80.77</v>
      </c>
      <c r="K72" s="32" t="s">
        <v>1458</v>
      </c>
      <c r="L72" s="36" t="s">
        <v>1498</v>
      </c>
      <c r="M72" s="32" t="s">
        <v>39</v>
      </c>
      <c r="N72" s="16"/>
      <c r="O72" s="16"/>
      <c r="P72" s="16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8">
        <f t="shared" si="3"/>
        <v>0</v>
      </c>
      <c r="AJ72" s="18">
        <f t="shared" si="4"/>
        <v>0</v>
      </c>
      <c r="AK72" s="18">
        <f t="shared" si="5"/>
        <v>0</v>
      </c>
    </row>
    <row r="73" spans="1:37" ht="120" x14ac:dyDescent="0.25">
      <c r="A73" s="21"/>
      <c r="B73" s="41">
        <v>79</v>
      </c>
      <c r="C73" s="34" t="s">
        <v>1042</v>
      </c>
      <c r="D73" s="33" t="s">
        <v>1043</v>
      </c>
      <c r="E73" s="34" t="s">
        <v>1044</v>
      </c>
      <c r="F73" s="34" t="s">
        <v>1045</v>
      </c>
      <c r="G73" s="34" t="s">
        <v>604</v>
      </c>
      <c r="H73" s="34" t="s">
        <v>1046</v>
      </c>
      <c r="I73" s="34" t="s">
        <v>38</v>
      </c>
      <c r="J73" s="35">
        <v>1.86</v>
      </c>
      <c r="K73" s="32" t="s">
        <v>1015</v>
      </c>
      <c r="L73" s="36" t="s">
        <v>1498</v>
      </c>
      <c r="M73" s="32" t="s">
        <v>39</v>
      </c>
      <c r="N73" s="16"/>
      <c r="O73" s="16"/>
      <c r="P73" s="16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8">
        <f t="shared" si="3"/>
        <v>0</v>
      </c>
      <c r="AJ73" s="18">
        <f t="shared" si="4"/>
        <v>0</v>
      </c>
      <c r="AK73" s="18">
        <f t="shared" si="5"/>
        <v>0</v>
      </c>
    </row>
    <row r="74" spans="1:37" ht="144" x14ac:dyDescent="0.25">
      <c r="A74" s="19"/>
      <c r="B74" s="31">
        <v>80</v>
      </c>
      <c r="C74" s="32" t="s">
        <v>620</v>
      </c>
      <c r="D74" s="33" t="s">
        <v>621</v>
      </c>
      <c r="E74" s="34" t="s">
        <v>622</v>
      </c>
      <c r="F74" s="43" t="s">
        <v>623</v>
      </c>
      <c r="G74" s="32" t="s">
        <v>604</v>
      </c>
      <c r="H74" s="32" t="s">
        <v>624</v>
      </c>
      <c r="I74" s="32" t="s">
        <v>38</v>
      </c>
      <c r="J74" s="35">
        <v>1.6</v>
      </c>
      <c r="K74" s="32" t="s">
        <v>1458</v>
      </c>
      <c r="L74" s="36" t="s">
        <v>1498</v>
      </c>
      <c r="M74" s="32" t="s">
        <v>39</v>
      </c>
      <c r="N74" s="16"/>
      <c r="O74" s="16"/>
      <c r="P74" s="16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8">
        <f t="shared" si="3"/>
        <v>0</v>
      </c>
      <c r="AJ74" s="18">
        <f t="shared" si="4"/>
        <v>0</v>
      </c>
      <c r="AK74" s="18">
        <f t="shared" si="5"/>
        <v>0</v>
      </c>
    </row>
    <row r="75" spans="1:37" ht="240" x14ac:dyDescent="0.25">
      <c r="A75" s="21"/>
      <c r="B75" s="41">
        <v>81</v>
      </c>
      <c r="C75" s="32" t="s">
        <v>625</v>
      </c>
      <c r="D75" s="38" t="s">
        <v>1496</v>
      </c>
      <c r="E75" s="32" t="s">
        <v>626</v>
      </c>
      <c r="F75" s="43" t="s">
        <v>623</v>
      </c>
      <c r="G75" s="32" t="s">
        <v>604</v>
      </c>
      <c r="H75" s="32" t="s">
        <v>1497</v>
      </c>
      <c r="I75" s="32" t="s">
        <v>38</v>
      </c>
      <c r="J75" s="53">
        <v>1.95</v>
      </c>
      <c r="K75" s="32" t="s">
        <v>1458</v>
      </c>
      <c r="L75" s="36" t="s">
        <v>1498</v>
      </c>
      <c r="M75" s="32" t="s">
        <v>39</v>
      </c>
      <c r="N75" s="16"/>
      <c r="O75" s="16"/>
      <c r="P75" s="16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8">
        <f t="shared" si="3"/>
        <v>0</v>
      </c>
      <c r="AJ75" s="18">
        <f t="shared" si="4"/>
        <v>0</v>
      </c>
      <c r="AK75" s="18">
        <f t="shared" si="5"/>
        <v>0</v>
      </c>
    </row>
    <row r="76" spans="1:37" ht="336" x14ac:dyDescent="0.25">
      <c r="A76" s="26"/>
      <c r="B76" s="52">
        <v>82</v>
      </c>
      <c r="C76" s="54" t="s">
        <v>1470</v>
      </c>
      <c r="D76" s="33" t="s">
        <v>1511</v>
      </c>
      <c r="E76" s="32" t="s">
        <v>1471</v>
      </c>
      <c r="F76" s="34" t="s">
        <v>931</v>
      </c>
      <c r="G76" s="32" t="s">
        <v>604</v>
      </c>
      <c r="H76" s="32" t="s">
        <v>1512</v>
      </c>
      <c r="I76" s="32" t="s">
        <v>38</v>
      </c>
      <c r="J76" s="55">
        <v>1.71</v>
      </c>
      <c r="K76" s="32" t="s">
        <v>1459</v>
      </c>
      <c r="L76" s="36" t="s">
        <v>1498</v>
      </c>
      <c r="M76" s="32" t="s">
        <v>39</v>
      </c>
      <c r="N76" s="16"/>
      <c r="O76" s="16"/>
      <c r="P76" s="16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8">
        <f t="shared" si="3"/>
        <v>0</v>
      </c>
      <c r="AJ76" s="18">
        <f t="shared" si="4"/>
        <v>0</v>
      </c>
      <c r="AK76" s="18">
        <f t="shared" si="5"/>
        <v>0</v>
      </c>
    </row>
    <row r="77" spans="1:37" ht="336" x14ac:dyDescent="0.25">
      <c r="A77" s="26"/>
      <c r="B77" s="52">
        <v>83</v>
      </c>
      <c r="C77" s="54" t="s">
        <v>1472</v>
      </c>
      <c r="D77" s="38" t="s">
        <v>1513</v>
      </c>
      <c r="E77" s="32" t="s">
        <v>1473</v>
      </c>
      <c r="F77" s="34" t="s">
        <v>931</v>
      </c>
      <c r="G77" s="32" t="s">
        <v>604</v>
      </c>
      <c r="H77" s="32" t="s">
        <v>1514</v>
      </c>
      <c r="I77" s="32" t="s">
        <v>38</v>
      </c>
      <c r="J77" s="56">
        <v>1.86</v>
      </c>
      <c r="K77" s="32" t="s">
        <v>1459</v>
      </c>
      <c r="L77" s="36" t="s">
        <v>1498</v>
      </c>
      <c r="M77" s="32" t="s">
        <v>39</v>
      </c>
      <c r="N77" s="16"/>
      <c r="O77" s="16"/>
      <c r="P77" s="16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8">
        <f t="shared" si="3"/>
        <v>0</v>
      </c>
      <c r="AJ77" s="18">
        <f t="shared" si="4"/>
        <v>0</v>
      </c>
      <c r="AK77" s="18">
        <f t="shared" si="5"/>
        <v>0</v>
      </c>
    </row>
    <row r="78" spans="1:37" ht="288" x14ac:dyDescent="0.25">
      <c r="A78" s="25"/>
      <c r="B78" s="52">
        <v>84</v>
      </c>
      <c r="C78" s="34" t="s">
        <v>1047</v>
      </c>
      <c r="D78" s="33" t="s">
        <v>1515</v>
      </c>
      <c r="E78" s="34" t="s">
        <v>1048</v>
      </c>
      <c r="F78" s="34" t="s">
        <v>1045</v>
      </c>
      <c r="G78" s="34" t="s">
        <v>604</v>
      </c>
      <c r="H78" s="34" t="s">
        <v>1516</v>
      </c>
      <c r="I78" s="34" t="s">
        <v>38</v>
      </c>
      <c r="J78" s="56">
        <v>2.14</v>
      </c>
      <c r="K78" s="32" t="s">
        <v>1015</v>
      </c>
      <c r="L78" s="36" t="s">
        <v>1498</v>
      </c>
      <c r="M78" s="32" t="s">
        <v>39</v>
      </c>
      <c r="N78" s="16"/>
      <c r="O78" s="16"/>
      <c r="P78" s="16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8">
        <f t="shared" si="3"/>
        <v>0</v>
      </c>
      <c r="AJ78" s="18">
        <f t="shared" si="4"/>
        <v>0</v>
      </c>
      <c r="AK78" s="18">
        <f t="shared" si="5"/>
        <v>0</v>
      </c>
    </row>
    <row r="79" spans="1:37" ht="168" x14ac:dyDescent="0.25">
      <c r="A79" s="25"/>
      <c r="B79" s="52">
        <v>85</v>
      </c>
      <c r="C79" s="57" t="s">
        <v>1049</v>
      </c>
      <c r="D79" s="33" t="s">
        <v>1050</v>
      </c>
      <c r="E79" s="34" t="s">
        <v>1051</v>
      </c>
      <c r="F79" s="34" t="s">
        <v>1012</v>
      </c>
      <c r="G79" s="34" t="s">
        <v>604</v>
      </c>
      <c r="H79" s="34" t="s">
        <v>1052</v>
      </c>
      <c r="I79" s="34" t="s">
        <v>38</v>
      </c>
      <c r="J79" s="56">
        <v>2.19</v>
      </c>
      <c r="K79" s="32" t="s">
        <v>1015</v>
      </c>
      <c r="L79" s="36" t="s">
        <v>1498</v>
      </c>
      <c r="M79" s="32" t="s">
        <v>39</v>
      </c>
      <c r="N79" s="16"/>
      <c r="O79" s="16"/>
      <c r="P79" s="16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8">
        <f t="shared" si="3"/>
        <v>0</v>
      </c>
      <c r="AJ79" s="18">
        <f t="shared" si="4"/>
        <v>0</v>
      </c>
      <c r="AK79" s="18">
        <f t="shared" si="5"/>
        <v>0</v>
      </c>
    </row>
    <row r="80" spans="1:37" ht="36" x14ac:dyDescent="0.25">
      <c r="A80" s="19"/>
      <c r="B80" s="31">
        <v>86</v>
      </c>
      <c r="C80" s="32" t="s">
        <v>627</v>
      </c>
      <c r="D80" s="33" t="s">
        <v>628</v>
      </c>
      <c r="E80" s="34" t="s">
        <v>629</v>
      </c>
      <c r="F80" s="43" t="s">
        <v>630</v>
      </c>
      <c r="G80" s="32" t="s">
        <v>1</v>
      </c>
      <c r="H80" s="32" t="s">
        <v>631</v>
      </c>
      <c r="I80" s="32" t="s">
        <v>78</v>
      </c>
      <c r="J80" s="35">
        <v>77.36</v>
      </c>
      <c r="K80" s="32" t="s">
        <v>1458</v>
      </c>
      <c r="L80" s="36" t="s">
        <v>1498</v>
      </c>
      <c r="M80" s="32" t="s">
        <v>39</v>
      </c>
      <c r="N80" s="16"/>
      <c r="O80" s="16"/>
      <c r="P80" s="16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8">
        <f t="shared" si="3"/>
        <v>0</v>
      </c>
      <c r="AJ80" s="18">
        <f t="shared" si="4"/>
        <v>0</v>
      </c>
      <c r="AK80" s="18">
        <f t="shared" si="5"/>
        <v>0</v>
      </c>
    </row>
    <row r="81" spans="1:37" ht="72" x14ac:dyDescent="0.25">
      <c r="A81" s="19"/>
      <c r="B81" s="31">
        <v>87</v>
      </c>
      <c r="C81" s="32" t="s">
        <v>632</v>
      </c>
      <c r="D81" s="33" t="s">
        <v>633</v>
      </c>
      <c r="E81" s="34" t="s">
        <v>634</v>
      </c>
      <c r="F81" s="43" t="s">
        <v>635</v>
      </c>
      <c r="G81" s="32" t="s">
        <v>1</v>
      </c>
      <c r="H81" s="32" t="s">
        <v>636</v>
      </c>
      <c r="I81" s="32" t="s">
        <v>615</v>
      </c>
      <c r="J81" s="35">
        <v>76.56</v>
      </c>
      <c r="K81" s="32" t="s">
        <v>1458</v>
      </c>
      <c r="L81" s="36" t="s">
        <v>1498</v>
      </c>
      <c r="M81" s="32" t="s">
        <v>39</v>
      </c>
      <c r="N81" s="16"/>
      <c r="O81" s="16"/>
      <c r="P81" s="16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8">
        <f t="shared" si="3"/>
        <v>0</v>
      </c>
      <c r="AJ81" s="18">
        <f t="shared" si="4"/>
        <v>0</v>
      </c>
      <c r="AK81" s="18">
        <f t="shared" si="5"/>
        <v>0</v>
      </c>
    </row>
    <row r="82" spans="1:37" ht="36" x14ac:dyDescent="0.25">
      <c r="A82" s="24"/>
      <c r="B82" s="32">
        <v>88</v>
      </c>
      <c r="C82" s="32" t="s">
        <v>1474</v>
      </c>
      <c r="D82" s="33" t="s">
        <v>1475</v>
      </c>
      <c r="E82" s="34" t="s">
        <v>1476</v>
      </c>
      <c r="F82" s="34" t="s">
        <v>931</v>
      </c>
      <c r="G82" s="32" t="s">
        <v>1</v>
      </c>
      <c r="H82" s="32" t="s">
        <v>1477</v>
      </c>
      <c r="I82" s="32" t="s">
        <v>615</v>
      </c>
      <c r="J82" s="51">
        <v>140</v>
      </c>
      <c r="K82" s="32" t="s">
        <v>1459</v>
      </c>
      <c r="L82" s="36" t="s">
        <v>1498</v>
      </c>
      <c r="M82" s="32" t="s">
        <v>39</v>
      </c>
      <c r="N82" s="16"/>
      <c r="O82" s="16"/>
      <c r="P82" s="16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8">
        <f t="shared" si="3"/>
        <v>0</v>
      </c>
      <c r="AJ82" s="18">
        <f t="shared" si="4"/>
        <v>0</v>
      </c>
      <c r="AK82" s="18">
        <f t="shared" si="5"/>
        <v>0</v>
      </c>
    </row>
    <row r="83" spans="1:37" ht="48" x14ac:dyDescent="0.25">
      <c r="A83" s="19"/>
      <c r="B83" s="31">
        <v>89</v>
      </c>
      <c r="C83" s="32" t="s">
        <v>637</v>
      </c>
      <c r="D83" s="33" t="s">
        <v>638</v>
      </c>
      <c r="E83" s="34" t="s">
        <v>639</v>
      </c>
      <c r="F83" s="43" t="s">
        <v>640</v>
      </c>
      <c r="G83" s="32" t="s">
        <v>1</v>
      </c>
      <c r="H83" s="32" t="s">
        <v>641</v>
      </c>
      <c r="I83" s="32" t="s">
        <v>78</v>
      </c>
      <c r="J83" s="35">
        <v>76.38</v>
      </c>
      <c r="K83" s="32" t="s">
        <v>1458</v>
      </c>
      <c r="L83" s="36" t="s">
        <v>1498</v>
      </c>
      <c r="M83" s="32" t="s">
        <v>39</v>
      </c>
      <c r="N83" s="16"/>
      <c r="O83" s="16"/>
      <c r="P83" s="16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8">
        <f t="shared" si="3"/>
        <v>0</v>
      </c>
      <c r="AJ83" s="18">
        <f t="shared" si="4"/>
        <v>0</v>
      </c>
      <c r="AK83" s="18">
        <f t="shared" si="5"/>
        <v>0</v>
      </c>
    </row>
    <row r="84" spans="1:37" ht="60" x14ac:dyDescent="0.25">
      <c r="A84" s="19"/>
      <c r="B84" s="31">
        <v>90</v>
      </c>
      <c r="C84" s="32" t="s">
        <v>642</v>
      </c>
      <c r="D84" s="33" t="s">
        <v>643</v>
      </c>
      <c r="E84" s="34" t="s">
        <v>644</v>
      </c>
      <c r="F84" s="43" t="s">
        <v>645</v>
      </c>
      <c r="G84" s="32" t="s">
        <v>1</v>
      </c>
      <c r="H84" s="32" t="s">
        <v>646</v>
      </c>
      <c r="I84" s="32" t="s">
        <v>37</v>
      </c>
      <c r="J84" s="35">
        <v>75.58</v>
      </c>
      <c r="K84" s="32" t="s">
        <v>1458</v>
      </c>
      <c r="L84" s="36" t="s">
        <v>1498</v>
      </c>
      <c r="M84" s="32" t="s">
        <v>39</v>
      </c>
      <c r="N84" s="16"/>
      <c r="O84" s="16"/>
      <c r="P84" s="16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8">
        <f t="shared" si="3"/>
        <v>0</v>
      </c>
      <c r="AJ84" s="18">
        <f t="shared" si="4"/>
        <v>0</v>
      </c>
      <c r="AK84" s="18">
        <f t="shared" si="5"/>
        <v>0</v>
      </c>
    </row>
    <row r="85" spans="1:37" ht="48" x14ac:dyDescent="0.25">
      <c r="A85" s="24"/>
      <c r="B85" s="32">
        <v>91</v>
      </c>
      <c r="C85" s="32" t="s">
        <v>1478</v>
      </c>
      <c r="D85" s="33" t="s">
        <v>1479</v>
      </c>
      <c r="E85" s="34" t="s">
        <v>1480</v>
      </c>
      <c r="F85" s="34" t="s">
        <v>931</v>
      </c>
      <c r="G85" s="32" t="s">
        <v>1</v>
      </c>
      <c r="H85" s="32" t="s">
        <v>1481</v>
      </c>
      <c r="I85" s="32" t="s">
        <v>37</v>
      </c>
      <c r="J85" s="51">
        <v>123.45</v>
      </c>
      <c r="K85" s="32" t="s">
        <v>1459</v>
      </c>
      <c r="L85" s="36" t="s">
        <v>1498</v>
      </c>
      <c r="M85" s="32" t="s">
        <v>39</v>
      </c>
      <c r="N85" s="16"/>
      <c r="O85" s="16"/>
      <c r="P85" s="16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8">
        <f t="shared" si="3"/>
        <v>0</v>
      </c>
      <c r="AJ85" s="18">
        <f t="shared" si="4"/>
        <v>0</v>
      </c>
      <c r="AK85" s="18">
        <f t="shared" si="5"/>
        <v>0</v>
      </c>
    </row>
    <row r="86" spans="1:37" ht="24" x14ac:dyDescent="0.25">
      <c r="A86" s="19"/>
      <c r="B86" s="31">
        <v>92</v>
      </c>
      <c r="C86" s="32" t="s">
        <v>66</v>
      </c>
      <c r="D86" s="33">
        <v>400431</v>
      </c>
      <c r="E86" s="34" t="s">
        <v>67</v>
      </c>
      <c r="F86" s="34" t="s">
        <v>22</v>
      </c>
      <c r="G86" s="32" t="s">
        <v>1</v>
      </c>
      <c r="H86" s="32" t="s">
        <v>68</v>
      </c>
      <c r="I86" s="32" t="s">
        <v>69</v>
      </c>
      <c r="J86" s="35">
        <v>343.91</v>
      </c>
      <c r="K86" s="32" t="s">
        <v>1456</v>
      </c>
      <c r="L86" s="36" t="s">
        <v>1498</v>
      </c>
      <c r="M86" s="32" t="s">
        <v>39</v>
      </c>
      <c r="N86" s="16"/>
      <c r="O86" s="16"/>
      <c r="P86" s="16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8">
        <f t="shared" si="3"/>
        <v>0</v>
      </c>
      <c r="AJ86" s="18">
        <f t="shared" si="4"/>
        <v>0</v>
      </c>
      <c r="AK86" s="18">
        <f t="shared" si="5"/>
        <v>0</v>
      </c>
    </row>
    <row r="87" spans="1:37" ht="24" x14ac:dyDescent="0.25">
      <c r="A87" s="19"/>
      <c r="B87" s="31">
        <v>93</v>
      </c>
      <c r="C87" s="32" t="s">
        <v>70</v>
      </c>
      <c r="D87" s="33">
        <v>400430</v>
      </c>
      <c r="E87" s="34" t="s">
        <v>71</v>
      </c>
      <c r="F87" s="34" t="s">
        <v>22</v>
      </c>
      <c r="G87" s="32" t="s">
        <v>1</v>
      </c>
      <c r="H87" s="32" t="s">
        <v>72</v>
      </c>
      <c r="I87" s="32" t="s">
        <v>69</v>
      </c>
      <c r="J87" s="35">
        <v>318.44</v>
      </c>
      <c r="K87" s="32" t="s">
        <v>1456</v>
      </c>
      <c r="L87" s="36" t="s">
        <v>1498</v>
      </c>
      <c r="M87" s="32" t="s">
        <v>39</v>
      </c>
      <c r="N87" s="16"/>
      <c r="O87" s="16"/>
      <c r="P87" s="16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8">
        <f t="shared" si="3"/>
        <v>0</v>
      </c>
      <c r="AJ87" s="18">
        <f t="shared" si="4"/>
        <v>0</v>
      </c>
      <c r="AK87" s="18">
        <f t="shared" si="5"/>
        <v>0</v>
      </c>
    </row>
    <row r="88" spans="1:37" ht="24" x14ac:dyDescent="0.25">
      <c r="A88" s="19"/>
      <c r="B88" s="31">
        <v>94</v>
      </c>
      <c r="C88" s="32" t="s">
        <v>73</v>
      </c>
      <c r="D88" s="33">
        <v>9175213</v>
      </c>
      <c r="E88" s="34" t="s">
        <v>74</v>
      </c>
      <c r="F88" s="34" t="s">
        <v>75</v>
      </c>
      <c r="G88" s="32" t="s">
        <v>76</v>
      </c>
      <c r="H88" s="32" t="s">
        <v>77</v>
      </c>
      <c r="I88" s="32" t="s">
        <v>78</v>
      </c>
      <c r="J88" s="35">
        <v>1378.33</v>
      </c>
      <c r="K88" s="32" t="s">
        <v>1456</v>
      </c>
      <c r="L88" s="36" t="s">
        <v>1498</v>
      </c>
      <c r="M88" s="32" t="s">
        <v>39</v>
      </c>
      <c r="N88" s="16"/>
      <c r="O88" s="16"/>
      <c r="P88" s="16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8">
        <f t="shared" si="3"/>
        <v>0</v>
      </c>
      <c r="AJ88" s="18">
        <f t="shared" si="4"/>
        <v>0</v>
      </c>
      <c r="AK88" s="18">
        <f t="shared" si="5"/>
        <v>0</v>
      </c>
    </row>
    <row r="89" spans="1:37" ht="48" x14ac:dyDescent="0.25">
      <c r="A89" s="19"/>
      <c r="B89" s="31">
        <v>95</v>
      </c>
      <c r="C89" s="32" t="s">
        <v>647</v>
      </c>
      <c r="D89" s="33">
        <v>9175730</v>
      </c>
      <c r="E89" s="34" t="s">
        <v>648</v>
      </c>
      <c r="F89" s="43" t="s">
        <v>649</v>
      </c>
      <c r="G89" s="32" t="s">
        <v>650</v>
      </c>
      <c r="H89" s="32" t="s">
        <v>651</v>
      </c>
      <c r="I89" s="32" t="s">
        <v>78</v>
      </c>
      <c r="J89" s="35">
        <v>825</v>
      </c>
      <c r="K89" s="32" t="s">
        <v>1458</v>
      </c>
      <c r="L89" s="36" t="s">
        <v>1498</v>
      </c>
      <c r="M89" s="32" t="s">
        <v>39</v>
      </c>
      <c r="N89" s="16"/>
      <c r="O89" s="16"/>
      <c r="P89" s="16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8">
        <f t="shared" si="3"/>
        <v>0</v>
      </c>
      <c r="AJ89" s="18">
        <f t="shared" si="4"/>
        <v>0</v>
      </c>
      <c r="AK89" s="18">
        <f t="shared" si="5"/>
        <v>0</v>
      </c>
    </row>
    <row r="90" spans="1:37" ht="48" x14ac:dyDescent="0.25">
      <c r="A90" s="19"/>
      <c r="B90" s="31">
        <v>96</v>
      </c>
      <c r="C90" s="32" t="s">
        <v>652</v>
      </c>
      <c r="D90" s="33">
        <v>9175731</v>
      </c>
      <c r="E90" s="34" t="s">
        <v>648</v>
      </c>
      <c r="F90" s="43" t="s">
        <v>649</v>
      </c>
      <c r="G90" s="32" t="s">
        <v>650</v>
      </c>
      <c r="H90" s="32" t="s">
        <v>653</v>
      </c>
      <c r="I90" s="32" t="s">
        <v>78</v>
      </c>
      <c r="J90" s="35">
        <v>840</v>
      </c>
      <c r="K90" s="32" t="s">
        <v>1458</v>
      </c>
      <c r="L90" s="36" t="s">
        <v>1498</v>
      </c>
      <c r="M90" s="32" t="s">
        <v>39</v>
      </c>
      <c r="N90" s="16"/>
      <c r="O90" s="16"/>
      <c r="P90" s="16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8">
        <f t="shared" si="3"/>
        <v>0</v>
      </c>
      <c r="AJ90" s="18">
        <f t="shared" si="4"/>
        <v>0</v>
      </c>
      <c r="AK90" s="18">
        <f t="shared" si="5"/>
        <v>0</v>
      </c>
    </row>
    <row r="91" spans="1:37" ht="48" x14ac:dyDescent="0.25">
      <c r="A91" s="19"/>
      <c r="B91" s="31">
        <v>97</v>
      </c>
      <c r="C91" s="32" t="s">
        <v>654</v>
      </c>
      <c r="D91" s="33">
        <v>9175732</v>
      </c>
      <c r="E91" s="34" t="s">
        <v>648</v>
      </c>
      <c r="F91" s="43" t="s">
        <v>649</v>
      </c>
      <c r="G91" s="32" t="s">
        <v>650</v>
      </c>
      <c r="H91" s="32" t="s">
        <v>655</v>
      </c>
      <c r="I91" s="32" t="s">
        <v>78</v>
      </c>
      <c r="J91" s="35">
        <v>1350</v>
      </c>
      <c r="K91" s="32" t="s">
        <v>1458</v>
      </c>
      <c r="L91" s="36" t="s">
        <v>1498</v>
      </c>
      <c r="M91" s="32" t="s">
        <v>39</v>
      </c>
      <c r="N91" s="16"/>
      <c r="O91" s="16"/>
      <c r="P91" s="16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8">
        <f t="shared" si="3"/>
        <v>0</v>
      </c>
      <c r="AJ91" s="18">
        <f t="shared" si="4"/>
        <v>0</v>
      </c>
      <c r="AK91" s="18">
        <f t="shared" si="5"/>
        <v>0</v>
      </c>
    </row>
    <row r="92" spans="1:37" ht="48" x14ac:dyDescent="0.25">
      <c r="A92" s="19"/>
      <c r="B92" s="31">
        <v>98</v>
      </c>
      <c r="C92" s="32" t="s">
        <v>647</v>
      </c>
      <c r="D92" s="33">
        <v>9175733</v>
      </c>
      <c r="E92" s="34" t="s">
        <v>648</v>
      </c>
      <c r="F92" s="43" t="s">
        <v>649</v>
      </c>
      <c r="G92" s="32" t="s">
        <v>650</v>
      </c>
      <c r="H92" s="32" t="s">
        <v>656</v>
      </c>
      <c r="I92" s="32" t="s">
        <v>78</v>
      </c>
      <c r="J92" s="35">
        <v>825</v>
      </c>
      <c r="K92" s="32" t="s">
        <v>1458</v>
      </c>
      <c r="L92" s="36" t="s">
        <v>1498</v>
      </c>
      <c r="M92" s="32" t="s">
        <v>39</v>
      </c>
      <c r="N92" s="16"/>
      <c r="O92" s="16"/>
      <c r="P92" s="16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8">
        <f t="shared" si="3"/>
        <v>0</v>
      </c>
      <c r="AJ92" s="18">
        <f t="shared" si="4"/>
        <v>0</v>
      </c>
      <c r="AK92" s="18">
        <f t="shared" si="5"/>
        <v>0</v>
      </c>
    </row>
    <row r="93" spans="1:37" ht="48" x14ac:dyDescent="0.25">
      <c r="A93" s="19"/>
      <c r="B93" s="31">
        <v>99</v>
      </c>
      <c r="C93" s="32" t="s">
        <v>652</v>
      </c>
      <c r="D93" s="33">
        <v>9175734</v>
      </c>
      <c r="E93" s="34" t="s">
        <v>648</v>
      </c>
      <c r="F93" s="43" t="s">
        <v>649</v>
      </c>
      <c r="G93" s="32" t="s">
        <v>650</v>
      </c>
      <c r="H93" s="32" t="s">
        <v>657</v>
      </c>
      <c r="I93" s="32" t="s">
        <v>78</v>
      </c>
      <c r="J93" s="35">
        <v>840</v>
      </c>
      <c r="K93" s="32" t="s">
        <v>1458</v>
      </c>
      <c r="L93" s="36" t="s">
        <v>1498</v>
      </c>
      <c r="M93" s="32" t="s">
        <v>39</v>
      </c>
      <c r="N93" s="16"/>
      <c r="O93" s="16"/>
      <c r="P93" s="16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8">
        <f t="shared" si="3"/>
        <v>0</v>
      </c>
      <c r="AJ93" s="18">
        <f t="shared" si="4"/>
        <v>0</v>
      </c>
      <c r="AK93" s="18">
        <f t="shared" si="5"/>
        <v>0</v>
      </c>
    </row>
    <row r="94" spans="1:37" ht="48" x14ac:dyDescent="0.25">
      <c r="A94" s="19"/>
      <c r="B94" s="31">
        <v>100</v>
      </c>
      <c r="C94" s="32" t="s">
        <v>654</v>
      </c>
      <c r="D94" s="33">
        <v>9175735</v>
      </c>
      <c r="E94" s="34" t="s">
        <v>648</v>
      </c>
      <c r="F94" s="43" t="s">
        <v>649</v>
      </c>
      <c r="G94" s="32" t="s">
        <v>650</v>
      </c>
      <c r="H94" s="32" t="s">
        <v>658</v>
      </c>
      <c r="I94" s="32" t="s">
        <v>78</v>
      </c>
      <c r="J94" s="35">
        <v>1350</v>
      </c>
      <c r="K94" s="32" t="s">
        <v>1458</v>
      </c>
      <c r="L94" s="36" t="s">
        <v>1498</v>
      </c>
      <c r="M94" s="32" t="s">
        <v>39</v>
      </c>
      <c r="N94" s="16"/>
      <c r="O94" s="16"/>
      <c r="P94" s="16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8">
        <f t="shared" si="3"/>
        <v>0</v>
      </c>
      <c r="AJ94" s="18">
        <f t="shared" si="4"/>
        <v>0</v>
      </c>
      <c r="AK94" s="18">
        <f t="shared" si="5"/>
        <v>0</v>
      </c>
    </row>
    <row r="95" spans="1:37" ht="48" x14ac:dyDescent="0.25">
      <c r="A95" s="19"/>
      <c r="B95" s="31">
        <v>101</v>
      </c>
      <c r="C95" s="32" t="s">
        <v>647</v>
      </c>
      <c r="D95" s="33">
        <v>9175736</v>
      </c>
      <c r="E95" s="34" t="s">
        <v>648</v>
      </c>
      <c r="F95" s="43" t="s">
        <v>649</v>
      </c>
      <c r="G95" s="32" t="s">
        <v>650</v>
      </c>
      <c r="H95" s="32" t="s">
        <v>659</v>
      </c>
      <c r="I95" s="32" t="s">
        <v>78</v>
      </c>
      <c r="J95" s="35">
        <v>825</v>
      </c>
      <c r="K95" s="32" t="s">
        <v>1458</v>
      </c>
      <c r="L95" s="36" t="s">
        <v>1498</v>
      </c>
      <c r="M95" s="32" t="s">
        <v>39</v>
      </c>
      <c r="N95" s="16"/>
      <c r="O95" s="16"/>
      <c r="P95" s="16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8">
        <f t="shared" si="3"/>
        <v>0</v>
      </c>
      <c r="AJ95" s="18">
        <f t="shared" si="4"/>
        <v>0</v>
      </c>
      <c r="AK95" s="18">
        <f t="shared" si="5"/>
        <v>0</v>
      </c>
    </row>
    <row r="96" spans="1:37" ht="48" x14ac:dyDescent="0.25">
      <c r="A96" s="19"/>
      <c r="B96" s="31">
        <v>102</v>
      </c>
      <c r="C96" s="32" t="s">
        <v>652</v>
      </c>
      <c r="D96" s="33">
        <v>9175737</v>
      </c>
      <c r="E96" s="34" t="s">
        <v>648</v>
      </c>
      <c r="F96" s="43" t="s">
        <v>649</v>
      </c>
      <c r="G96" s="32" t="s">
        <v>650</v>
      </c>
      <c r="H96" s="32" t="s">
        <v>660</v>
      </c>
      <c r="I96" s="32" t="s">
        <v>78</v>
      </c>
      <c r="J96" s="35">
        <v>840</v>
      </c>
      <c r="K96" s="32" t="s">
        <v>1458</v>
      </c>
      <c r="L96" s="36" t="s">
        <v>1498</v>
      </c>
      <c r="M96" s="32" t="s">
        <v>39</v>
      </c>
      <c r="N96" s="16"/>
      <c r="O96" s="16"/>
      <c r="P96" s="16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8">
        <f t="shared" si="3"/>
        <v>0</v>
      </c>
      <c r="AJ96" s="18">
        <f t="shared" si="4"/>
        <v>0</v>
      </c>
      <c r="AK96" s="18">
        <f t="shared" si="5"/>
        <v>0</v>
      </c>
    </row>
    <row r="97" spans="1:37" ht="48" x14ac:dyDescent="0.25">
      <c r="A97" s="19"/>
      <c r="B97" s="31">
        <v>103</v>
      </c>
      <c r="C97" s="32" t="s">
        <v>654</v>
      </c>
      <c r="D97" s="33">
        <v>9175738</v>
      </c>
      <c r="E97" s="34" t="s">
        <v>648</v>
      </c>
      <c r="F97" s="43" t="s">
        <v>649</v>
      </c>
      <c r="G97" s="32" t="s">
        <v>650</v>
      </c>
      <c r="H97" s="32" t="s">
        <v>661</v>
      </c>
      <c r="I97" s="32" t="s">
        <v>78</v>
      </c>
      <c r="J97" s="35">
        <v>1350</v>
      </c>
      <c r="K97" s="32" t="s">
        <v>1458</v>
      </c>
      <c r="L97" s="36" t="s">
        <v>1498</v>
      </c>
      <c r="M97" s="32" t="s">
        <v>39</v>
      </c>
      <c r="N97" s="16"/>
      <c r="O97" s="16"/>
      <c r="P97" s="16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8">
        <f t="shared" si="3"/>
        <v>0</v>
      </c>
      <c r="AJ97" s="18">
        <f t="shared" si="4"/>
        <v>0</v>
      </c>
      <c r="AK97" s="18">
        <f t="shared" si="5"/>
        <v>0</v>
      </c>
    </row>
    <row r="98" spans="1:37" ht="48" x14ac:dyDescent="0.25">
      <c r="A98" s="19"/>
      <c r="B98" s="31">
        <v>104</v>
      </c>
      <c r="C98" s="32" t="s">
        <v>662</v>
      </c>
      <c r="D98" s="33">
        <v>9175741</v>
      </c>
      <c r="E98" s="34" t="s">
        <v>663</v>
      </c>
      <c r="F98" s="43" t="s">
        <v>664</v>
      </c>
      <c r="G98" s="32" t="s">
        <v>650</v>
      </c>
      <c r="H98" s="32" t="s">
        <v>665</v>
      </c>
      <c r="I98" s="32" t="s">
        <v>78</v>
      </c>
      <c r="J98" s="35">
        <v>2250</v>
      </c>
      <c r="K98" s="32" t="s">
        <v>1458</v>
      </c>
      <c r="L98" s="36" t="s">
        <v>1498</v>
      </c>
      <c r="M98" s="32" t="s">
        <v>39</v>
      </c>
      <c r="N98" s="16"/>
      <c r="O98" s="16"/>
      <c r="P98" s="16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8">
        <f t="shared" si="3"/>
        <v>0</v>
      </c>
      <c r="AJ98" s="18">
        <f t="shared" si="4"/>
        <v>0</v>
      </c>
      <c r="AK98" s="18">
        <f t="shared" si="5"/>
        <v>0</v>
      </c>
    </row>
    <row r="99" spans="1:37" ht="120" x14ac:dyDescent="0.25">
      <c r="A99" s="19"/>
      <c r="B99" s="31">
        <v>105</v>
      </c>
      <c r="C99" s="32" t="s">
        <v>666</v>
      </c>
      <c r="D99" s="33" t="s">
        <v>667</v>
      </c>
      <c r="E99" s="34" t="s">
        <v>668</v>
      </c>
      <c r="F99" s="43" t="s">
        <v>664</v>
      </c>
      <c r="G99" s="32" t="s">
        <v>650</v>
      </c>
      <c r="H99" s="32" t="s">
        <v>669</v>
      </c>
      <c r="I99" s="32" t="s">
        <v>78</v>
      </c>
      <c r="J99" s="35">
        <v>1450</v>
      </c>
      <c r="K99" s="32" t="s">
        <v>1458</v>
      </c>
      <c r="L99" s="36" t="s">
        <v>1498</v>
      </c>
      <c r="M99" s="32" t="s">
        <v>39</v>
      </c>
      <c r="N99" s="16"/>
      <c r="O99" s="16"/>
      <c r="P99" s="16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8">
        <f t="shared" si="3"/>
        <v>0</v>
      </c>
      <c r="AJ99" s="18">
        <f t="shared" si="4"/>
        <v>0</v>
      </c>
      <c r="AK99" s="18">
        <f t="shared" si="5"/>
        <v>0</v>
      </c>
    </row>
    <row r="100" spans="1:37" ht="48" x14ac:dyDescent="0.25">
      <c r="A100" s="19"/>
      <c r="B100" s="31">
        <v>106</v>
      </c>
      <c r="C100" s="32" t="s">
        <v>1380</v>
      </c>
      <c r="D100" s="34">
        <v>9175716</v>
      </c>
      <c r="E100" s="34" t="s">
        <v>1381</v>
      </c>
      <c r="F100" s="34" t="s">
        <v>1382</v>
      </c>
      <c r="G100" s="32" t="s">
        <v>650</v>
      </c>
      <c r="H100" s="32" t="s">
        <v>1383</v>
      </c>
      <c r="I100" s="32" t="s">
        <v>78</v>
      </c>
      <c r="J100" s="42">
        <v>790.27</v>
      </c>
      <c r="K100" s="32" t="s">
        <v>1384</v>
      </c>
      <c r="L100" s="36" t="s">
        <v>1498</v>
      </c>
      <c r="M100" s="32" t="s">
        <v>39</v>
      </c>
      <c r="N100" s="16"/>
      <c r="O100" s="16"/>
      <c r="P100" s="16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8">
        <f t="shared" si="3"/>
        <v>0</v>
      </c>
      <c r="AJ100" s="18">
        <f t="shared" si="4"/>
        <v>0</v>
      </c>
      <c r="AK100" s="18">
        <f t="shared" si="5"/>
        <v>0</v>
      </c>
    </row>
    <row r="101" spans="1:37" ht="48" x14ac:dyDescent="0.25">
      <c r="A101" s="19"/>
      <c r="B101" s="31">
        <v>107</v>
      </c>
      <c r="C101" s="32" t="s">
        <v>1380</v>
      </c>
      <c r="D101" s="34">
        <v>9175717</v>
      </c>
      <c r="E101" s="34" t="s">
        <v>1385</v>
      </c>
      <c r="F101" s="34" t="s">
        <v>1382</v>
      </c>
      <c r="G101" s="32" t="s">
        <v>650</v>
      </c>
      <c r="H101" s="32" t="s">
        <v>1386</v>
      </c>
      <c r="I101" s="32" t="s">
        <v>78</v>
      </c>
      <c r="J101" s="42">
        <v>790.27</v>
      </c>
      <c r="K101" s="32" t="s">
        <v>1384</v>
      </c>
      <c r="L101" s="36" t="s">
        <v>1498</v>
      </c>
      <c r="M101" s="32" t="s">
        <v>39</v>
      </c>
      <c r="N101" s="16"/>
      <c r="O101" s="16"/>
      <c r="P101" s="16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8">
        <f t="shared" si="3"/>
        <v>0</v>
      </c>
      <c r="AJ101" s="18">
        <f t="shared" si="4"/>
        <v>0</v>
      </c>
      <c r="AK101" s="18">
        <f t="shared" si="5"/>
        <v>0</v>
      </c>
    </row>
    <row r="102" spans="1:37" ht="48" x14ac:dyDescent="0.25">
      <c r="A102" s="19"/>
      <c r="B102" s="31">
        <v>108</v>
      </c>
      <c r="C102" s="32" t="s">
        <v>1380</v>
      </c>
      <c r="D102" s="34">
        <v>9175718</v>
      </c>
      <c r="E102" s="34" t="s">
        <v>1387</v>
      </c>
      <c r="F102" s="34" t="s">
        <v>1382</v>
      </c>
      <c r="G102" s="32" t="s">
        <v>650</v>
      </c>
      <c r="H102" s="32" t="s">
        <v>1388</v>
      </c>
      <c r="I102" s="32" t="s">
        <v>78</v>
      </c>
      <c r="J102" s="42">
        <v>790.27</v>
      </c>
      <c r="K102" s="32" t="s">
        <v>1384</v>
      </c>
      <c r="L102" s="36" t="s">
        <v>1498</v>
      </c>
      <c r="M102" s="32" t="s">
        <v>39</v>
      </c>
      <c r="N102" s="16"/>
      <c r="O102" s="16"/>
      <c r="P102" s="16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8">
        <f t="shared" si="3"/>
        <v>0</v>
      </c>
      <c r="AJ102" s="18">
        <f t="shared" si="4"/>
        <v>0</v>
      </c>
      <c r="AK102" s="18">
        <f t="shared" si="5"/>
        <v>0</v>
      </c>
    </row>
    <row r="103" spans="1:37" ht="48" x14ac:dyDescent="0.25">
      <c r="A103" s="19"/>
      <c r="B103" s="31">
        <v>113</v>
      </c>
      <c r="C103" s="32" t="s">
        <v>1389</v>
      </c>
      <c r="D103" s="34">
        <v>9175701</v>
      </c>
      <c r="E103" s="34" t="s">
        <v>1390</v>
      </c>
      <c r="F103" s="34" t="s">
        <v>1382</v>
      </c>
      <c r="G103" s="32" t="s">
        <v>650</v>
      </c>
      <c r="H103" s="32" t="s">
        <v>1391</v>
      </c>
      <c r="I103" s="32" t="s">
        <v>78</v>
      </c>
      <c r="J103" s="42">
        <v>853.35</v>
      </c>
      <c r="K103" s="32" t="s">
        <v>1384</v>
      </c>
      <c r="L103" s="36" t="s">
        <v>1498</v>
      </c>
      <c r="M103" s="32" t="s">
        <v>39</v>
      </c>
      <c r="N103" s="16"/>
      <c r="O103" s="16"/>
      <c r="P103" s="16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8">
        <f t="shared" si="3"/>
        <v>0</v>
      </c>
      <c r="AJ103" s="18">
        <f t="shared" si="4"/>
        <v>0</v>
      </c>
      <c r="AK103" s="18">
        <f t="shared" si="5"/>
        <v>0</v>
      </c>
    </row>
    <row r="104" spans="1:37" ht="48" x14ac:dyDescent="0.25">
      <c r="A104" s="19"/>
      <c r="B104" s="31">
        <v>114</v>
      </c>
      <c r="C104" s="32" t="s">
        <v>1389</v>
      </c>
      <c r="D104" s="34">
        <v>9175700</v>
      </c>
      <c r="E104" s="34" t="s">
        <v>1392</v>
      </c>
      <c r="F104" s="34" t="s">
        <v>1382</v>
      </c>
      <c r="G104" s="32" t="s">
        <v>650</v>
      </c>
      <c r="H104" s="32" t="s">
        <v>1393</v>
      </c>
      <c r="I104" s="32" t="s">
        <v>78</v>
      </c>
      <c r="J104" s="42">
        <v>853.35</v>
      </c>
      <c r="K104" s="32" t="s">
        <v>1384</v>
      </c>
      <c r="L104" s="36" t="s">
        <v>1498</v>
      </c>
      <c r="M104" s="32" t="s">
        <v>39</v>
      </c>
      <c r="N104" s="16"/>
      <c r="O104" s="16"/>
      <c r="P104" s="16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8">
        <f t="shared" si="3"/>
        <v>0</v>
      </c>
      <c r="AJ104" s="18">
        <f t="shared" si="4"/>
        <v>0</v>
      </c>
      <c r="AK104" s="18">
        <f t="shared" si="5"/>
        <v>0</v>
      </c>
    </row>
    <row r="105" spans="1:37" ht="48" x14ac:dyDescent="0.25">
      <c r="A105" s="19"/>
      <c r="B105" s="31">
        <v>116</v>
      </c>
      <c r="C105" s="32" t="s">
        <v>1394</v>
      </c>
      <c r="D105" s="34">
        <v>9175704</v>
      </c>
      <c r="E105" s="34" t="s">
        <v>1395</v>
      </c>
      <c r="F105" s="34" t="s">
        <v>1382</v>
      </c>
      <c r="G105" s="32" t="s">
        <v>650</v>
      </c>
      <c r="H105" s="32" t="s">
        <v>1396</v>
      </c>
      <c r="I105" s="32" t="s">
        <v>78</v>
      </c>
      <c r="J105" s="42">
        <v>1706.7</v>
      </c>
      <c r="K105" s="32" t="s">
        <v>1384</v>
      </c>
      <c r="L105" s="36" t="s">
        <v>1498</v>
      </c>
      <c r="M105" s="32" t="s">
        <v>39</v>
      </c>
      <c r="N105" s="16"/>
      <c r="O105" s="16"/>
      <c r="P105" s="16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8">
        <f t="shared" si="3"/>
        <v>0</v>
      </c>
      <c r="AJ105" s="18">
        <f t="shared" si="4"/>
        <v>0</v>
      </c>
      <c r="AK105" s="18">
        <f t="shared" si="5"/>
        <v>0</v>
      </c>
    </row>
    <row r="106" spans="1:37" ht="48" x14ac:dyDescent="0.25">
      <c r="A106" s="19"/>
      <c r="B106" s="31">
        <v>117</v>
      </c>
      <c r="C106" s="32" t="s">
        <v>1394</v>
      </c>
      <c r="D106" s="34">
        <v>9175703</v>
      </c>
      <c r="E106" s="34" t="s">
        <v>1397</v>
      </c>
      <c r="F106" s="34" t="s">
        <v>1382</v>
      </c>
      <c r="G106" s="32" t="s">
        <v>650</v>
      </c>
      <c r="H106" s="32" t="s">
        <v>1398</v>
      </c>
      <c r="I106" s="32" t="s">
        <v>78</v>
      </c>
      <c r="J106" s="42">
        <v>1706.7</v>
      </c>
      <c r="K106" s="32" t="s">
        <v>1384</v>
      </c>
      <c r="L106" s="36" t="s">
        <v>1498</v>
      </c>
      <c r="M106" s="32" t="s">
        <v>39</v>
      </c>
      <c r="N106" s="16"/>
      <c r="O106" s="16"/>
      <c r="P106" s="16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8">
        <f t="shared" si="3"/>
        <v>0</v>
      </c>
      <c r="AJ106" s="18">
        <f t="shared" si="4"/>
        <v>0</v>
      </c>
      <c r="AK106" s="18">
        <f t="shared" si="5"/>
        <v>0</v>
      </c>
    </row>
    <row r="107" spans="1:37" ht="60" x14ac:dyDescent="0.25">
      <c r="A107" s="19"/>
      <c r="B107" s="31">
        <v>118</v>
      </c>
      <c r="C107" s="32" t="s">
        <v>670</v>
      </c>
      <c r="D107" s="33">
        <v>9175760</v>
      </c>
      <c r="E107" s="34" t="s">
        <v>671</v>
      </c>
      <c r="F107" s="43" t="s">
        <v>649</v>
      </c>
      <c r="G107" s="32" t="s">
        <v>650</v>
      </c>
      <c r="H107" s="32" t="s">
        <v>672</v>
      </c>
      <c r="I107" s="32" t="s">
        <v>78</v>
      </c>
      <c r="J107" s="35">
        <v>850</v>
      </c>
      <c r="K107" s="32" t="s">
        <v>1458</v>
      </c>
      <c r="L107" s="36" t="s">
        <v>1498</v>
      </c>
      <c r="M107" s="32" t="s">
        <v>39</v>
      </c>
      <c r="N107" s="16"/>
      <c r="O107" s="16"/>
      <c r="P107" s="16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8">
        <f t="shared" si="3"/>
        <v>0</v>
      </c>
      <c r="AJ107" s="18">
        <f t="shared" si="4"/>
        <v>0</v>
      </c>
      <c r="AK107" s="18">
        <f t="shared" si="5"/>
        <v>0</v>
      </c>
    </row>
    <row r="108" spans="1:37" ht="60" x14ac:dyDescent="0.25">
      <c r="A108" s="19"/>
      <c r="B108" s="31">
        <v>119</v>
      </c>
      <c r="C108" s="32" t="s">
        <v>673</v>
      </c>
      <c r="D108" s="33">
        <v>9175762</v>
      </c>
      <c r="E108" s="34" t="s">
        <v>671</v>
      </c>
      <c r="F108" s="43" t="s">
        <v>649</v>
      </c>
      <c r="G108" s="32" t="s">
        <v>650</v>
      </c>
      <c r="H108" s="32" t="s">
        <v>674</v>
      </c>
      <c r="I108" s="32" t="s">
        <v>78</v>
      </c>
      <c r="J108" s="35">
        <v>870</v>
      </c>
      <c r="K108" s="32" t="s">
        <v>1458</v>
      </c>
      <c r="L108" s="36" t="s">
        <v>1498</v>
      </c>
      <c r="M108" s="32" t="s">
        <v>39</v>
      </c>
      <c r="N108" s="16"/>
      <c r="O108" s="16"/>
      <c r="P108" s="16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8">
        <f t="shared" si="3"/>
        <v>0</v>
      </c>
      <c r="AJ108" s="18">
        <f t="shared" si="4"/>
        <v>0</v>
      </c>
      <c r="AK108" s="18">
        <f t="shared" si="5"/>
        <v>0</v>
      </c>
    </row>
    <row r="109" spans="1:37" ht="60" x14ac:dyDescent="0.25">
      <c r="A109" s="19"/>
      <c r="B109" s="31">
        <v>120</v>
      </c>
      <c r="C109" s="32" t="s">
        <v>1551</v>
      </c>
      <c r="D109" s="33" t="s">
        <v>675</v>
      </c>
      <c r="E109" s="34" t="s">
        <v>671</v>
      </c>
      <c r="F109" s="43" t="s">
        <v>649</v>
      </c>
      <c r="G109" s="32" t="s">
        <v>650</v>
      </c>
      <c r="H109" s="32" t="s">
        <v>674</v>
      </c>
      <c r="I109" s="32" t="s">
        <v>78</v>
      </c>
      <c r="J109" s="35">
        <v>870</v>
      </c>
      <c r="K109" s="32" t="s">
        <v>1458</v>
      </c>
      <c r="L109" s="36" t="s">
        <v>1498</v>
      </c>
      <c r="M109" s="32" t="s">
        <v>39</v>
      </c>
      <c r="N109" s="16"/>
      <c r="O109" s="16"/>
      <c r="P109" s="16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8">
        <f t="shared" si="3"/>
        <v>0</v>
      </c>
      <c r="AJ109" s="18">
        <f t="shared" si="4"/>
        <v>0</v>
      </c>
      <c r="AK109" s="18">
        <f t="shared" si="5"/>
        <v>0</v>
      </c>
    </row>
    <row r="110" spans="1:37" ht="60" x14ac:dyDescent="0.25">
      <c r="A110" s="19"/>
      <c r="B110" s="31">
        <v>121</v>
      </c>
      <c r="C110" s="32" t="s">
        <v>673</v>
      </c>
      <c r="D110" s="33">
        <v>9175765</v>
      </c>
      <c r="E110" s="34" t="s">
        <v>676</v>
      </c>
      <c r="F110" s="43" t="s">
        <v>649</v>
      </c>
      <c r="G110" s="32" t="s">
        <v>650</v>
      </c>
      <c r="H110" s="32" t="s">
        <v>677</v>
      </c>
      <c r="I110" s="32" t="s">
        <v>78</v>
      </c>
      <c r="J110" s="35">
        <v>870</v>
      </c>
      <c r="K110" s="32" t="s">
        <v>1458</v>
      </c>
      <c r="L110" s="36" t="s">
        <v>1498</v>
      </c>
      <c r="M110" s="32" t="s">
        <v>39</v>
      </c>
      <c r="N110" s="16"/>
      <c r="O110" s="16"/>
      <c r="P110" s="16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8">
        <f t="shared" si="3"/>
        <v>0</v>
      </c>
      <c r="AJ110" s="18">
        <f t="shared" si="4"/>
        <v>0</v>
      </c>
      <c r="AK110" s="18">
        <f t="shared" si="5"/>
        <v>0</v>
      </c>
    </row>
    <row r="111" spans="1:37" ht="60" x14ac:dyDescent="0.25">
      <c r="A111" s="19"/>
      <c r="B111" s="31">
        <v>122</v>
      </c>
      <c r="C111" s="32" t="s">
        <v>678</v>
      </c>
      <c r="D111" s="33">
        <v>9175763</v>
      </c>
      <c r="E111" s="34" t="s">
        <v>676</v>
      </c>
      <c r="F111" s="43" t="s">
        <v>649</v>
      </c>
      <c r="G111" s="32" t="s">
        <v>650</v>
      </c>
      <c r="H111" s="32" t="s">
        <v>679</v>
      </c>
      <c r="I111" s="32" t="s">
        <v>78</v>
      </c>
      <c r="J111" s="35">
        <v>850</v>
      </c>
      <c r="K111" s="32" t="s">
        <v>1458</v>
      </c>
      <c r="L111" s="36" t="s">
        <v>1498</v>
      </c>
      <c r="M111" s="32" t="s">
        <v>39</v>
      </c>
      <c r="N111" s="16"/>
      <c r="O111" s="16"/>
      <c r="P111" s="16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8">
        <f t="shared" si="3"/>
        <v>0</v>
      </c>
      <c r="AJ111" s="18">
        <f t="shared" si="4"/>
        <v>0</v>
      </c>
      <c r="AK111" s="18">
        <f t="shared" si="5"/>
        <v>0</v>
      </c>
    </row>
    <row r="112" spans="1:37" ht="60" x14ac:dyDescent="0.25">
      <c r="A112" s="19"/>
      <c r="B112" s="31">
        <v>123</v>
      </c>
      <c r="C112" s="32" t="s">
        <v>680</v>
      </c>
      <c r="D112" s="33">
        <v>9175764</v>
      </c>
      <c r="E112" s="34" t="s">
        <v>676</v>
      </c>
      <c r="F112" s="43" t="s">
        <v>649</v>
      </c>
      <c r="G112" s="32" t="s">
        <v>650</v>
      </c>
      <c r="H112" s="32" t="s">
        <v>677</v>
      </c>
      <c r="I112" s="32" t="s">
        <v>78</v>
      </c>
      <c r="J112" s="35">
        <v>870</v>
      </c>
      <c r="K112" s="32" t="s">
        <v>1458</v>
      </c>
      <c r="L112" s="36" t="s">
        <v>1498</v>
      </c>
      <c r="M112" s="32" t="s">
        <v>39</v>
      </c>
      <c r="N112" s="16"/>
      <c r="O112" s="16"/>
      <c r="P112" s="16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8">
        <f t="shared" si="3"/>
        <v>0</v>
      </c>
      <c r="AJ112" s="18">
        <f t="shared" si="4"/>
        <v>0</v>
      </c>
      <c r="AK112" s="18">
        <f t="shared" si="5"/>
        <v>0</v>
      </c>
    </row>
    <row r="113" spans="1:37" ht="60" x14ac:dyDescent="0.25">
      <c r="A113" s="19"/>
      <c r="B113" s="31">
        <v>124</v>
      </c>
      <c r="C113" s="32" t="s">
        <v>681</v>
      </c>
      <c r="D113" s="33" t="s">
        <v>682</v>
      </c>
      <c r="E113" s="34" t="s">
        <v>683</v>
      </c>
      <c r="F113" s="43" t="s">
        <v>649</v>
      </c>
      <c r="G113" s="32" t="s">
        <v>650</v>
      </c>
      <c r="H113" s="32" t="s">
        <v>684</v>
      </c>
      <c r="I113" s="32" t="s">
        <v>78</v>
      </c>
      <c r="J113" s="35">
        <v>850</v>
      </c>
      <c r="K113" s="32" t="s">
        <v>1458</v>
      </c>
      <c r="L113" s="36" t="s">
        <v>1498</v>
      </c>
      <c r="M113" s="32" t="s">
        <v>39</v>
      </c>
      <c r="N113" s="16"/>
      <c r="O113" s="16"/>
      <c r="P113" s="16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8">
        <f t="shared" si="3"/>
        <v>0</v>
      </c>
      <c r="AJ113" s="18">
        <f t="shared" si="4"/>
        <v>0</v>
      </c>
      <c r="AK113" s="18">
        <f t="shared" si="5"/>
        <v>0</v>
      </c>
    </row>
    <row r="114" spans="1:37" ht="60" x14ac:dyDescent="0.25">
      <c r="A114" s="19"/>
      <c r="B114" s="31">
        <v>125</v>
      </c>
      <c r="C114" s="32" t="s">
        <v>685</v>
      </c>
      <c r="D114" s="33" t="s">
        <v>686</v>
      </c>
      <c r="E114" s="34" t="s">
        <v>687</v>
      </c>
      <c r="F114" s="43" t="s">
        <v>688</v>
      </c>
      <c r="G114" s="32" t="s">
        <v>148</v>
      </c>
      <c r="H114" s="32" t="s">
        <v>689</v>
      </c>
      <c r="I114" s="32" t="s">
        <v>690</v>
      </c>
      <c r="J114" s="35">
        <v>44.8</v>
      </c>
      <c r="K114" s="32" t="s">
        <v>1458</v>
      </c>
      <c r="L114" s="36" t="s">
        <v>1498</v>
      </c>
      <c r="M114" s="32" t="s">
        <v>39</v>
      </c>
      <c r="N114" s="16"/>
      <c r="O114" s="16"/>
      <c r="P114" s="16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8">
        <f t="shared" si="3"/>
        <v>0</v>
      </c>
      <c r="AJ114" s="18">
        <f t="shared" si="4"/>
        <v>0</v>
      </c>
      <c r="AK114" s="18">
        <f t="shared" si="5"/>
        <v>0</v>
      </c>
    </row>
    <row r="115" spans="1:37" ht="24" x14ac:dyDescent="0.25">
      <c r="A115" s="24"/>
      <c r="B115" s="32">
        <v>126</v>
      </c>
      <c r="C115" s="32" t="s">
        <v>1482</v>
      </c>
      <c r="D115" s="33" t="s">
        <v>1483</v>
      </c>
      <c r="E115" s="34" t="s">
        <v>1484</v>
      </c>
      <c r="F115" s="34" t="s">
        <v>931</v>
      </c>
      <c r="G115" s="32" t="s">
        <v>148</v>
      </c>
      <c r="H115" s="32" t="s">
        <v>1485</v>
      </c>
      <c r="I115" s="32" t="s">
        <v>69</v>
      </c>
      <c r="J115" s="51">
        <v>157</v>
      </c>
      <c r="K115" s="32" t="s">
        <v>1459</v>
      </c>
      <c r="L115" s="36" t="s">
        <v>1498</v>
      </c>
      <c r="M115" s="32" t="s">
        <v>39</v>
      </c>
      <c r="N115" s="16"/>
      <c r="O115" s="16"/>
      <c r="P115" s="16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8">
        <f t="shared" si="3"/>
        <v>0</v>
      </c>
      <c r="AJ115" s="18">
        <f t="shared" si="4"/>
        <v>0</v>
      </c>
      <c r="AK115" s="18">
        <f t="shared" si="5"/>
        <v>0</v>
      </c>
    </row>
    <row r="116" spans="1:37" ht="24" x14ac:dyDescent="0.25">
      <c r="A116" s="21"/>
      <c r="B116" s="41">
        <v>127</v>
      </c>
      <c r="C116" s="34" t="s">
        <v>1053</v>
      </c>
      <c r="D116" s="33" t="s">
        <v>1054</v>
      </c>
      <c r="E116" s="34" t="s">
        <v>1055</v>
      </c>
      <c r="F116" s="34" t="s">
        <v>1027</v>
      </c>
      <c r="G116" s="34" t="s">
        <v>148</v>
      </c>
      <c r="H116" s="34" t="s">
        <v>1056</v>
      </c>
      <c r="I116" s="34" t="s">
        <v>69</v>
      </c>
      <c r="J116" s="42">
        <v>389.67</v>
      </c>
      <c r="K116" s="32" t="s">
        <v>1015</v>
      </c>
      <c r="L116" s="36" t="s">
        <v>1498</v>
      </c>
      <c r="M116" s="32" t="s">
        <v>39</v>
      </c>
      <c r="N116" s="16"/>
      <c r="O116" s="16"/>
      <c r="P116" s="16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8">
        <f t="shared" si="3"/>
        <v>0</v>
      </c>
      <c r="AJ116" s="18">
        <f t="shared" si="4"/>
        <v>0</v>
      </c>
      <c r="AK116" s="18">
        <f t="shared" si="5"/>
        <v>0</v>
      </c>
    </row>
    <row r="117" spans="1:37" ht="24" x14ac:dyDescent="0.25">
      <c r="A117" s="24"/>
      <c r="B117" s="32">
        <v>128</v>
      </c>
      <c r="C117" s="32" t="s">
        <v>1486</v>
      </c>
      <c r="D117" s="33" t="s">
        <v>1487</v>
      </c>
      <c r="E117" s="34" t="s">
        <v>930</v>
      </c>
      <c r="F117" s="34" t="s">
        <v>940</v>
      </c>
      <c r="G117" s="32" t="s">
        <v>1</v>
      </c>
      <c r="H117" s="32" t="s">
        <v>1488</v>
      </c>
      <c r="I117" s="32" t="s">
        <v>37</v>
      </c>
      <c r="J117" s="51">
        <v>54</v>
      </c>
      <c r="K117" s="32" t="s">
        <v>1459</v>
      </c>
      <c r="L117" s="36" t="s">
        <v>1498</v>
      </c>
      <c r="M117" s="32" t="s">
        <v>39</v>
      </c>
      <c r="N117" s="16"/>
      <c r="O117" s="16"/>
      <c r="P117" s="16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8">
        <f t="shared" si="3"/>
        <v>0</v>
      </c>
      <c r="AJ117" s="18">
        <f t="shared" si="4"/>
        <v>0</v>
      </c>
      <c r="AK117" s="18">
        <f t="shared" si="5"/>
        <v>0</v>
      </c>
    </row>
    <row r="118" spans="1:37" ht="60" x14ac:dyDescent="0.25">
      <c r="A118" s="19"/>
      <c r="B118" s="31">
        <v>129</v>
      </c>
      <c r="C118" s="32" t="s">
        <v>691</v>
      </c>
      <c r="D118" s="33" t="s">
        <v>692</v>
      </c>
      <c r="E118" s="34" t="s">
        <v>693</v>
      </c>
      <c r="F118" s="43" t="s">
        <v>694</v>
      </c>
      <c r="G118" s="32" t="s">
        <v>1</v>
      </c>
      <c r="H118" s="32" t="s">
        <v>695</v>
      </c>
      <c r="I118" s="32" t="s">
        <v>78</v>
      </c>
      <c r="J118" s="35">
        <v>54</v>
      </c>
      <c r="K118" s="32" t="s">
        <v>1458</v>
      </c>
      <c r="L118" s="36" t="s">
        <v>1498</v>
      </c>
      <c r="M118" s="32" t="s">
        <v>39</v>
      </c>
      <c r="N118" s="16"/>
      <c r="O118" s="16"/>
      <c r="P118" s="16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8">
        <f t="shared" si="3"/>
        <v>0</v>
      </c>
      <c r="AJ118" s="18">
        <f t="shared" si="4"/>
        <v>0</v>
      </c>
      <c r="AK118" s="18">
        <f t="shared" si="5"/>
        <v>0</v>
      </c>
    </row>
    <row r="119" spans="1:37" ht="24" x14ac:dyDescent="0.25">
      <c r="A119" s="19"/>
      <c r="B119" s="31">
        <v>130</v>
      </c>
      <c r="C119" s="32" t="s">
        <v>928</v>
      </c>
      <c r="D119" s="33" t="s">
        <v>929</v>
      </c>
      <c r="E119" s="34" t="s">
        <v>930</v>
      </c>
      <c r="F119" s="34" t="s">
        <v>931</v>
      </c>
      <c r="G119" s="32" t="s">
        <v>1</v>
      </c>
      <c r="H119" s="32" t="s">
        <v>695</v>
      </c>
      <c r="I119" s="32" t="s">
        <v>37</v>
      </c>
      <c r="J119" s="42">
        <v>54</v>
      </c>
      <c r="K119" s="32" t="s">
        <v>1459</v>
      </c>
      <c r="L119" s="36" t="s">
        <v>1498</v>
      </c>
      <c r="M119" s="32" t="s">
        <v>39</v>
      </c>
      <c r="N119" s="16"/>
      <c r="O119" s="16"/>
      <c r="P119" s="16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8">
        <f t="shared" si="3"/>
        <v>0</v>
      </c>
      <c r="AJ119" s="18">
        <f t="shared" si="4"/>
        <v>0</v>
      </c>
      <c r="AK119" s="18">
        <f t="shared" si="5"/>
        <v>0</v>
      </c>
    </row>
    <row r="120" spans="1:37" ht="24" x14ac:dyDescent="0.25">
      <c r="A120" s="21"/>
      <c r="B120" s="41">
        <v>131</v>
      </c>
      <c r="C120" s="34" t="s">
        <v>1057</v>
      </c>
      <c r="D120" s="33" t="s">
        <v>1058</v>
      </c>
      <c r="E120" s="34" t="s">
        <v>1059</v>
      </c>
      <c r="F120" s="34" t="s">
        <v>1038</v>
      </c>
      <c r="G120" s="34" t="s">
        <v>1</v>
      </c>
      <c r="H120" s="34" t="s">
        <v>695</v>
      </c>
      <c r="I120" s="34" t="s">
        <v>69</v>
      </c>
      <c r="J120" s="42">
        <v>57.59</v>
      </c>
      <c r="K120" s="32" t="s">
        <v>1015</v>
      </c>
      <c r="L120" s="36" t="s">
        <v>1498</v>
      </c>
      <c r="M120" s="32" t="s">
        <v>39</v>
      </c>
      <c r="N120" s="16"/>
      <c r="O120" s="16"/>
      <c r="P120" s="16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8">
        <f t="shared" si="3"/>
        <v>0</v>
      </c>
      <c r="AJ120" s="18">
        <f t="shared" si="4"/>
        <v>0</v>
      </c>
      <c r="AK120" s="18">
        <f t="shared" si="5"/>
        <v>0</v>
      </c>
    </row>
    <row r="121" spans="1:37" ht="60" x14ac:dyDescent="0.25">
      <c r="A121" s="19"/>
      <c r="B121" s="31">
        <v>132</v>
      </c>
      <c r="C121" s="32" t="s">
        <v>696</v>
      </c>
      <c r="D121" s="33" t="s">
        <v>697</v>
      </c>
      <c r="E121" s="34" t="s">
        <v>693</v>
      </c>
      <c r="F121" s="43" t="s">
        <v>694</v>
      </c>
      <c r="G121" s="32" t="s">
        <v>1</v>
      </c>
      <c r="H121" s="32" t="s">
        <v>698</v>
      </c>
      <c r="I121" s="32" t="s">
        <v>78</v>
      </c>
      <c r="J121" s="35">
        <v>52.4</v>
      </c>
      <c r="K121" s="32" t="s">
        <v>1458</v>
      </c>
      <c r="L121" s="36" t="s">
        <v>1498</v>
      </c>
      <c r="M121" s="32" t="s">
        <v>39</v>
      </c>
      <c r="N121" s="16"/>
      <c r="O121" s="16"/>
      <c r="P121" s="16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8">
        <f t="shared" si="3"/>
        <v>0</v>
      </c>
      <c r="AJ121" s="18">
        <f t="shared" si="4"/>
        <v>0</v>
      </c>
      <c r="AK121" s="18">
        <f t="shared" si="5"/>
        <v>0</v>
      </c>
    </row>
    <row r="122" spans="1:37" ht="24" x14ac:dyDescent="0.25">
      <c r="A122" s="19"/>
      <c r="B122" s="31">
        <v>133</v>
      </c>
      <c r="C122" s="32" t="s">
        <v>932</v>
      </c>
      <c r="D122" s="33" t="s">
        <v>933</v>
      </c>
      <c r="E122" s="34" t="s">
        <v>930</v>
      </c>
      <c r="F122" s="34" t="s">
        <v>931</v>
      </c>
      <c r="G122" s="32" t="s">
        <v>1</v>
      </c>
      <c r="H122" s="32" t="s">
        <v>698</v>
      </c>
      <c r="I122" s="32" t="s">
        <v>37</v>
      </c>
      <c r="J122" s="42">
        <v>52.4</v>
      </c>
      <c r="K122" s="32" t="s">
        <v>1459</v>
      </c>
      <c r="L122" s="36" t="s">
        <v>1498</v>
      </c>
      <c r="M122" s="32" t="s">
        <v>39</v>
      </c>
      <c r="N122" s="16"/>
      <c r="O122" s="16"/>
      <c r="P122" s="16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8">
        <f t="shared" si="3"/>
        <v>0</v>
      </c>
      <c r="AJ122" s="18">
        <f t="shared" si="4"/>
        <v>0</v>
      </c>
      <c r="AK122" s="18">
        <f t="shared" si="5"/>
        <v>0</v>
      </c>
    </row>
    <row r="123" spans="1:37" ht="60" x14ac:dyDescent="0.25">
      <c r="A123" s="19"/>
      <c r="B123" s="31">
        <v>134</v>
      </c>
      <c r="C123" s="32" t="s">
        <v>699</v>
      </c>
      <c r="D123" s="33" t="s">
        <v>700</v>
      </c>
      <c r="E123" s="34" t="s">
        <v>693</v>
      </c>
      <c r="F123" s="43" t="s">
        <v>694</v>
      </c>
      <c r="G123" s="32" t="s">
        <v>1</v>
      </c>
      <c r="H123" s="32" t="s">
        <v>701</v>
      </c>
      <c r="I123" s="32" t="s">
        <v>78</v>
      </c>
      <c r="J123" s="35">
        <v>70.489999999999995</v>
      </c>
      <c r="K123" s="32" t="s">
        <v>1458</v>
      </c>
      <c r="L123" s="36" t="s">
        <v>1498</v>
      </c>
      <c r="M123" s="32" t="s">
        <v>39</v>
      </c>
      <c r="N123" s="16"/>
      <c r="O123" s="16"/>
      <c r="P123" s="16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8">
        <f t="shared" si="3"/>
        <v>0</v>
      </c>
      <c r="AJ123" s="18">
        <f t="shared" si="4"/>
        <v>0</v>
      </c>
      <c r="AK123" s="18">
        <f t="shared" si="5"/>
        <v>0</v>
      </c>
    </row>
    <row r="124" spans="1:37" ht="60" x14ac:dyDescent="0.25">
      <c r="A124" s="19"/>
      <c r="B124" s="31">
        <v>135</v>
      </c>
      <c r="C124" s="32" t="s">
        <v>702</v>
      </c>
      <c r="D124" s="33" t="s">
        <v>703</v>
      </c>
      <c r="E124" s="34" t="s">
        <v>704</v>
      </c>
      <c r="F124" s="43" t="s">
        <v>705</v>
      </c>
      <c r="G124" s="32" t="s">
        <v>1</v>
      </c>
      <c r="H124" s="32" t="s">
        <v>706</v>
      </c>
      <c r="I124" s="32" t="s">
        <v>37</v>
      </c>
      <c r="J124" s="35">
        <v>69.69</v>
      </c>
      <c r="K124" s="32" t="s">
        <v>1458</v>
      </c>
      <c r="L124" s="36" t="s">
        <v>1498</v>
      </c>
      <c r="M124" s="32" t="s">
        <v>39</v>
      </c>
      <c r="N124" s="16"/>
      <c r="O124" s="16"/>
      <c r="P124" s="16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8">
        <f t="shared" si="3"/>
        <v>0</v>
      </c>
      <c r="AJ124" s="18">
        <f t="shared" si="4"/>
        <v>0</v>
      </c>
      <c r="AK124" s="18">
        <f t="shared" si="5"/>
        <v>0</v>
      </c>
    </row>
    <row r="125" spans="1:37" ht="24" x14ac:dyDescent="0.25">
      <c r="A125" s="22"/>
      <c r="B125" s="44">
        <v>137</v>
      </c>
      <c r="C125" s="32" t="s">
        <v>934</v>
      </c>
      <c r="D125" s="33" t="s">
        <v>935</v>
      </c>
      <c r="E125" s="34" t="s">
        <v>930</v>
      </c>
      <c r="F125" s="34" t="s">
        <v>931</v>
      </c>
      <c r="G125" s="32" t="s">
        <v>1</v>
      </c>
      <c r="H125" s="32" t="s">
        <v>936</v>
      </c>
      <c r="I125" s="32" t="s">
        <v>37</v>
      </c>
      <c r="J125" s="42">
        <v>130</v>
      </c>
      <c r="K125" s="32" t="s">
        <v>1459</v>
      </c>
      <c r="L125" s="36" t="s">
        <v>1498</v>
      </c>
      <c r="M125" s="32" t="s">
        <v>39</v>
      </c>
      <c r="N125" s="16"/>
      <c r="O125" s="16"/>
      <c r="P125" s="16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8">
        <f t="shared" si="3"/>
        <v>0</v>
      </c>
      <c r="AJ125" s="18">
        <f t="shared" si="4"/>
        <v>0</v>
      </c>
      <c r="AK125" s="18">
        <f t="shared" si="5"/>
        <v>0</v>
      </c>
    </row>
    <row r="126" spans="1:37" ht="24" x14ac:dyDescent="0.25">
      <c r="A126" s="21"/>
      <c r="B126" s="41">
        <v>138</v>
      </c>
      <c r="C126" s="34" t="s">
        <v>1060</v>
      </c>
      <c r="D126" s="33" t="s">
        <v>1061</v>
      </c>
      <c r="E126" s="34" t="s">
        <v>1062</v>
      </c>
      <c r="F126" s="34" t="s">
        <v>1027</v>
      </c>
      <c r="G126" s="34" t="s">
        <v>148</v>
      </c>
      <c r="H126" s="34" t="s">
        <v>1063</v>
      </c>
      <c r="I126" s="34" t="s">
        <v>37</v>
      </c>
      <c r="J126" s="42">
        <v>3612.94</v>
      </c>
      <c r="K126" s="32" t="s">
        <v>1015</v>
      </c>
      <c r="L126" s="36" t="s">
        <v>1498</v>
      </c>
      <c r="M126" s="32" t="s">
        <v>39</v>
      </c>
      <c r="N126" s="16"/>
      <c r="O126" s="16"/>
      <c r="P126" s="16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8">
        <f t="shared" si="3"/>
        <v>0</v>
      </c>
      <c r="AJ126" s="18">
        <f t="shared" si="4"/>
        <v>0</v>
      </c>
      <c r="AK126" s="18">
        <f t="shared" si="5"/>
        <v>0</v>
      </c>
    </row>
    <row r="127" spans="1:37" ht="60" x14ac:dyDescent="0.25">
      <c r="A127" s="21"/>
      <c r="B127" s="41">
        <v>139</v>
      </c>
      <c r="C127" s="34" t="s">
        <v>1064</v>
      </c>
      <c r="D127" s="33" t="s">
        <v>1065</v>
      </c>
      <c r="E127" s="34" t="s">
        <v>1066</v>
      </c>
      <c r="F127" s="34" t="s">
        <v>1012</v>
      </c>
      <c r="G127" s="34" t="s">
        <v>160</v>
      </c>
      <c r="H127" s="34" t="s">
        <v>1067</v>
      </c>
      <c r="I127" s="34" t="s">
        <v>33</v>
      </c>
      <c r="J127" s="42">
        <v>353.57</v>
      </c>
      <c r="K127" s="32" t="s">
        <v>1015</v>
      </c>
      <c r="L127" s="36" t="s">
        <v>1498</v>
      </c>
      <c r="M127" s="32" t="s">
        <v>39</v>
      </c>
      <c r="N127" s="16"/>
      <c r="O127" s="16"/>
      <c r="P127" s="16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8">
        <f t="shared" si="3"/>
        <v>0</v>
      </c>
      <c r="AJ127" s="18">
        <f t="shared" si="4"/>
        <v>0</v>
      </c>
      <c r="AK127" s="18">
        <f t="shared" si="5"/>
        <v>0</v>
      </c>
    </row>
    <row r="128" spans="1:37" ht="24" x14ac:dyDescent="0.25">
      <c r="A128" s="19"/>
      <c r="B128" s="31">
        <v>140</v>
      </c>
      <c r="C128" s="32" t="s">
        <v>324</v>
      </c>
      <c r="D128" s="33">
        <v>100255</v>
      </c>
      <c r="E128" s="34" t="s">
        <v>325</v>
      </c>
      <c r="F128" s="34" t="s">
        <v>326</v>
      </c>
      <c r="G128" s="32" t="s">
        <v>5</v>
      </c>
      <c r="H128" s="32" t="s">
        <v>327</v>
      </c>
      <c r="I128" s="32" t="s">
        <v>34</v>
      </c>
      <c r="J128" s="35">
        <v>51.11</v>
      </c>
      <c r="K128" s="32" t="s">
        <v>1457</v>
      </c>
      <c r="L128" s="36" t="s">
        <v>1498</v>
      </c>
      <c r="M128" s="32" t="s">
        <v>39</v>
      </c>
      <c r="N128" s="16"/>
      <c r="O128" s="16"/>
      <c r="P128" s="16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8">
        <f t="shared" si="3"/>
        <v>0</v>
      </c>
      <c r="AJ128" s="18">
        <f t="shared" si="4"/>
        <v>0</v>
      </c>
      <c r="AK128" s="18">
        <f t="shared" si="5"/>
        <v>0</v>
      </c>
    </row>
    <row r="129" spans="1:37" ht="24" x14ac:dyDescent="0.25">
      <c r="A129" s="19"/>
      <c r="B129" s="31">
        <v>141</v>
      </c>
      <c r="C129" s="32" t="s">
        <v>328</v>
      </c>
      <c r="D129" s="33">
        <v>101355</v>
      </c>
      <c r="E129" s="34" t="s">
        <v>329</v>
      </c>
      <c r="F129" s="34" t="s">
        <v>330</v>
      </c>
      <c r="G129" s="32" t="s">
        <v>0</v>
      </c>
      <c r="H129" s="32" t="s">
        <v>331</v>
      </c>
      <c r="I129" s="32" t="s">
        <v>34</v>
      </c>
      <c r="J129" s="35">
        <v>69.75</v>
      </c>
      <c r="K129" s="32" t="s">
        <v>1457</v>
      </c>
      <c r="L129" s="36" t="s">
        <v>1498</v>
      </c>
      <c r="M129" s="32" t="s">
        <v>39</v>
      </c>
      <c r="N129" s="16"/>
      <c r="O129" s="16"/>
      <c r="P129" s="16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8">
        <f t="shared" si="3"/>
        <v>0</v>
      </c>
      <c r="AJ129" s="18">
        <f t="shared" si="4"/>
        <v>0</v>
      </c>
      <c r="AK129" s="18">
        <f t="shared" si="5"/>
        <v>0</v>
      </c>
    </row>
    <row r="130" spans="1:37" ht="24" x14ac:dyDescent="0.25">
      <c r="A130" s="19"/>
      <c r="B130" s="31">
        <v>142</v>
      </c>
      <c r="C130" s="32" t="s">
        <v>1293</v>
      </c>
      <c r="D130" s="33" t="s">
        <v>1294</v>
      </c>
      <c r="E130" s="34" t="s">
        <v>1295</v>
      </c>
      <c r="F130" s="34" t="s">
        <v>1296</v>
      </c>
      <c r="G130" s="32" t="s">
        <v>148</v>
      </c>
      <c r="H130" s="32" t="s">
        <v>29</v>
      </c>
      <c r="I130" s="32" t="s">
        <v>34</v>
      </c>
      <c r="J130" s="53">
        <v>291.58999999999997</v>
      </c>
      <c r="K130" s="40" t="s">
        <v>1297</v>
      </c>
      <c r="L130" s="36" t="s">
        <v>1498</v>
      </c>
      <c r="M130" s="32" t="s">
        <v>39</v>
      </c>
      <c r="N130" s="16"/>
      <c r="O130" s="16"/>
      <c r="P130" s="16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8">
        <f t="shared" si="3"/>
        <v>0</v>
      </c>
      <c r="AJ130" s="18">
        <f t="shared" si="4"/>
        <v>0</v>
      </c>
      <c r="AK130" s="18">
        <f t="shared" si="5"/>
        <v>0</v>
      </c>
    </row>
    <row r="131" spans="1:37" ht="24" x14ac:dyDescent="0.25">
      <c r="A131" s="19"/>
      <c r="B131" s="31">
        <v>143</v>
      </c>
      <c r="C131" s="32" t="s">
        <v>1298</v>
      </c>
      <c r="D131" s="58" t="s">
        <v>1299</v>
      </c>
      <c r="E131" s="34" t="s">
        <v>1300</v>
      </c>
      <c r="F131" s="34" t="s">
        <v>1301</v>
      </c>
      <c r="G131" s="32" t="s">
        <v>148</v>
      </c>
      <c r="H131" s="32" t="s">
        <v>872</v>
      </c>
      <c r="I131" s="32" t="s">
        <v>34</v>
      </c>
      <c r="J131" s="53">
        <v>104.58</v>
      </c>
      <c r="K131" s="40" t="s">
        <v>1297</v>
      </c>
      <c r="L131" s="36" t="s">
        <v>1498</v>
      </c>
      <c r="M131" s="32" t="s">
        <v>39</v>
      </c>
      <c r="N131" s="16"/>
      <c r="O131" s="16"/>
      <c r="P131" s="16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8">
        <f t="shared" si="3"/>
        <v>0</v>
      </c>
      <c r="AJ131" s="18">
        <f t="shared" si="4"/>
        <v>0</v>
      </c>
      <c r="AK131" s="18">
        <f t="shared" si="5"/>
        <v>0</v>
      </c>
    </row>
    <row r="132" spans="1:37" ht="72" x14ac:dyDescent="0.25">
      <c r="A132" s="19"/>
      <c r="B132" s="31">
        <v>144</v>
      </c>
      <c r="C132" s="32" t="s">
        <v>707</v>
      </c>
      <c r="D132" s="33" t="s">
        <v>708</v>
      </c>
      <c r="E132" s="34" t="s">
        <v>709</v>
      </c>
      <c r="F132" s="43" t="s">
        <v>710</v>
      </c>
      <c r="G132" s="32" t="s">
        <v>148</v>
      </c>
      <c r="H132" s="32" t="s">
        <v>166</v>
      </c>
      <c r="I132" s="32" t="s">
        <v>559</v>
      </c>
      <c r="J132" s="35">
        <v>397.2</v>
      </c>
      <c r="K132" s="32" t="s">
        <v>1458</v>
      </c>
      <c r="L132" s="36" t="s">
        <v>1498</v>
      </c>
      <c r="M132" s="32" t="s">
        <v>39</v>
      </c>
      <c r="N132" s="16"/>
      <c r="O132" s="16"/>
      <c r="P132" s="16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8">
        <f t="shared" ref="AI132:AI195" si="6">N132+Q132+T132+W132+Z132+AC132+AF132</f>
        <v>0</v>
      </c>
      <c r="AJ132" s="18">
        <f t="shared" ref="AJ132:AJ195" si="7">O132+R132+U132+X132+AA132+AD132+AG132</f>
        <v>0</v>
      </c>
      <c r="AK132" s="18">
        <f t="shared" ref="AK132:AK195" si="8">P132+S132+V132+Y132+AB132+AE132+AH132</f>
        <v>0</v>
      </c>
    </row>
    <row r="133" spans="1:37" ht="24" x14ac:dyDescent="0.25">
      <c r="A133" s="19"/>
      <c r="B133" s="31">
        <v>145</v>
      </c>
      <c r="C133" s="32" t="s">
        <v>711</v>
      </c>
      <c r="D133" s="33" t="s">
        <v>712</v>
      </c>
      <c r="E133" s="34" t="s">
        <v>713</v>
      </c>
      <c r="F133" s="43" t="s">
        <v>714</v>
      </c>
      <c r="G133" s="32" t="s">
        <v>148</v>
      </c>
      <c r="H133" s="32" t="s">
        <v>715</v>
      </c>
      <c r="I133" s="32" t="s">
        <v>34</v>
      </c>
      <c r="J133" s="35">
        <v>75.260000000000005</v>
      </c>
      <c r="K133" s="32" t="s">
        <v>1458</v>
      </c>
      <c r="L133" s="36" t="s">
        <v>1498</v>
      </c>
      <c r="M133" s="32" t="s">
        <v>39</v>
      </c>
      <c r="N133" s="16"/>
      <c r="O133" s="16"/>
      <c r="P133" s="16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8">
        <f t="shared" si="6"/>
        <v>0</v>
      </c>
      <c r="AJ133" s="18">
        <f t="shared" si="7"/>
        <v>0</v>
      </c>
      <c r="AK133" s="18">
        <f t="shared" si="8"/>
        <v>0</v>
      </c>
    </row>
    <row r="134" spans="1:37" ht="24" x14ac:dyDescent="0.25">
      <c r="A134" s="19"/>
      <c r="B134" s="31">
        <v>146</v>
      </c>
      <c r="C134" s="32" t="s">
        <v>79</v>
      </c>
      <c r="D134" s="33">
        <v>103290</v>
      </c>
      <c r="E134" s="34" t="s">
        <v>80</v>
      </c>
      <c r="F134" s="34" t="s">
        <v>81</v>
      </c>
      <c r="G134" s="32" t="s">
        <v>5</v>
      </c>
      <c r="H134" s="32" t="s">
        <v>82</v>
      </c>
      <c r="I134" s="32" t="s">
        <v>34</v>
      </c>
      <c r="J134" s="35">
        <v>147.93</v>
      </c>
      <c r="K134" s="32" t="s">
        <v>1456</v>
      </c>
      <c r="L134" s="36" t="s">
        <v>1498</v>
      </c>
      <c r="M134" s="32" t="s">
        <v>39</v>
      </c>
      <c r="N134" s="16"/>
      <c r="O134" s="16"/>
      <c r="P134" s="16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8">
        <f t="shared" si="6"/>
        <v>0</v>
      </c>
      <c r="AJ134" s="18">
        <f t="shared" si="7"/>
        <v>0</v>
      </c>
      <c r="AK134" s="18">
        <f t="shared" si="8"/>
        <v>0</v>
      </c>
    </row>
    <row r="135" spans="1:37" ht="24" x14ac:dyDescent="0.25">
      <c r="A135" s="19"/>
      <c r="B135" s="31">
        <v>147</v>
      </c>
      <c r="C135" s="32" t="s">
        <v>83</v>
      </c>
      <c r="D135" s="33">
        <v>103291</v>
      </c>
      <c r="E135" s="34" t="s">
        <v>84</v>
      </c>
      <c r="F135" s="34" t="s">
        <v>81</v>
      </c>
      <c r="G135" s="32" t="s">
        <v>5</v>
      </c>
      <c r="H135" s="32" t="s">
        <v>85</v>
      </c>
      <c r="I135" s="32" t="s">
        <v>34</v>
      </c>
      <c r="J135" s="35">
        <v>147.93</v>
      </c>
      <c r="K135" s="32" t="s">
        <v>1456</v>
      </c>
      <c r="L135" s="36" t="s">
        <v>1498</v>
      </c>
      <c r="M135" s="32" t="s">
        <v>39</v>
      </c>
      <c r="N135" s="16"/>
      <c r="O135" s="16"/>
      <c r="P135" s="16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8">
        <f t="shared" si="6"/>
        <v>0</v>
      </c>
      <c r="AJ135" s="18">
        <f t="shared" si="7"/>
        <v>0</v>
      </c>
      <c r="AK135" s="18">
        <f t="shared" si="8"/>
        <v>0</v>
      </c>
    </row>
    <row r="136" spans="1:37" ht="72" x14ac:dyDescent="0.25">
      <c r="A136" s="19"/>
      <c r="B136" s="31">
        <v>148</v>
      </c>
      <c r="C136" s="32" t="s">
        <v>332</v>
      </c>
      <c r="D136" s="33" t="s">
        <v>333</v>
      </c>
      <c r="E136" s="34" t="s">
        <v>334</v>
      </c>
      <c r="F136" s="34" t="s">
        <v>335</v>
      </c>
      <c r="G136" s="32" t="s">
        <v>0</v>
      </c>
      <c r="H136" s="32" t="s">
        <v>336</v>
      </c>
      <c r="I136" s="32" t="s">
        <v>34</v>
      </c>
      <c r="J136" s="35">
        <v>28.61</v>
      </c>
      <c r="K136" s="32" t="s">
        <v>1457</v>
      </c>
      <c r="L136" s="36" t="s">
        <v>1498</v>
      </c>
      <c r="M136" s="32" t="s">
        <v>39</v>
      </c>
      <c r="N136" s="16"/>
      <c r="O136" s="16"/>
      <c r="P136" s="16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8">
        <f t="shared" si="6"/>
        <v>0</v>
      </c>
      <c r="AJ136" s="18">
        <f t="shared" si="7"/>
        <v>0</v>
      </c>
      <c r="AK136" s="18">
        <f t="shared" si="8"/>
        <v>0</v>
      </c>
    </row>
    <row r="137" spans="1:37" ht="24" x14ac:dyDescent="0.25">
      <c r="A137" s="22"/>
      <c r="B137" s="44">
        <v>150</v>
      </c>
      <c r="C137" s="32" t="s">
        <v>86</v>
      </c>
      <c r="D137" s="33">
        <v>107497</v>
      </c>
      <c r="E137" s="34" t="s">
        <v>87</v>
      </c>
      <c r="F137" s="34" t="s">
        <v>75</v>
      </c>
      <c r="G137" s="32" t="s">
        <v>0</v>
      </c>
      <c r="H137" s="32" t="s">
        <v>88</v>
      </c>
      <c r="I137" s="32" t="s">
        <v>34</v>
      </c>
      <c r="J137" s="35">
        <v>69.739999999999995</v>
      </c>
      <c r="K137" s="32" t="s">
        <v>1456</v>
      </c>
      <c r="L137" s="36" t="s">
        <v>1498</v>
      </c>
      <c r="M137" s="32" t="s">
        <v>39</v>
      </c>
      <c r="N137" s="16"/>
      <c r="O137" s="16"/>
      <c r="P137" s="16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8">
        <f t="shared" si="6"/>
        <v>0</v>
      </c>
      <c r="AJ137" s="18">
        <f t="shared" si="7"/>
        <v>0</v>
      </c>
      <c r="AK137" s="18">
        <f t="shared" si="8"/>
        <v>0</v>
      </c>
    </row>
    <row r="138" spans="1:37" ht="36" x14ac:dyDescent="0.25">
      <c r="A138" s="19"/>
      <c r="B138" s="31">
        <v>151</v>
      </c>
      <c r="C138" s="32" t="s">
        <v>89</v>
      </c>
      <c r="D138" s="33">
        <v>402102</v>
      </c>
      <c r="E138" s="34" t="s">
        <v>90</v>
      </c>
      <c r="F138" s="34" t="s">
        <v>91</v>
      </c>
      <c r="G138" s="32" t="s">
        <v>1</v>
      </c>
      <c r="H138" s="32" t="s">
        <v>92</v>
      </c>
      <c r="I138" s="32" t="s">
        <v>93</v>
      </c>
      <c r="J138" s="35">
        <v>593.44000000000005</v>
      </c>
      <c r="K138" s="32" t="s">
        <v>1456</v>
      </c>
      <c r="L138" s="36" t="s">
        <v>1498</v>
      </c>
      <c r="M138" s="32" t="s">
        <v>39</v>
      </c>
      <c r="N138" s="16"/>
      <c r="O138" s="16"/>
      <c r="P138" s="16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8">
        <f t="shared" si="6"/>
        <v>0</v>
      </c>
      <c r="AJ138" s="18">
        <f t="shared" si="7"/>
        <v>0</v>
      </c>
      <c r="AK138" s="18">
        <f t="shared" si="8"/>
        <v>0</v>
      </c>
    </row>
    <row r="139" spans="1:37" ht="24" x14ac:dyDescent="0.25">
      <c r="A139" s="19"/>
      <c r="B139" s="31">
        <v>152</v>
      </c>
      <c r="C139" s="32" t="s">
        <v>94</v>
      </c>
      <c r="D139" s="33">
        <v>402721</v>
      </c>
      <c r="E139" s="34" t="s">
        <v>95</v>
      </c>
      <c r="F139" s="34" t="s">
        <v>96</v>
      </c>
      <c r="G139" s="32" t="s">
        <v>5</v>
      </c>
      <c r="H139" s="32" t="s">
        <v>97</v>
      </c>
      <c r="I139" s="32" t="s">
        <v>34</v>
      </c>
      <c r="J139" s="35">
        <v>30.29</v>
      </c>
      <c r="K139" s="32" t="s">
        <v>1456</v>
      </c>
      <c r="L139" s="36" t="s">
        <v>1498</v>
      </c>
      <c r="M139" s="32" t="s">
        <v>39</v>
      </c>
      <c r="N139" s="16"/>
      <c r="O139" s="16"/>
      <c r="P139" s="16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8">
        <f t="shared" si="6"/>
        <v>0</v>
      </c>
      <c r="AJ139" s="18">
        <f t="shared" si="7"/>
        <v>0</v>
      </c>
      <c r="AK139" s="18">
        <f t="shared" si="8"/>
        <v>0</v>
      </c>
    </row>
    <row r="140" spans="1:37" ht="48" x14ac:dyDescent="0.25">
      <c r="A140" s="19"/>
      <c r="B140" s="31">
        <v>153</v>
      </c>
      <c r="C140" s="32" t="s">
        <v>716</v>
      </c>
      <c r="D140" s="33">
        <v>1103462</v>
      </c>
      <c r="E140" s="34" t="s">
        <v>717</v>
      </c>
      <c r="F140" s="43" t="s">
        <v>718</v>
      </c>
      <c r="G140" s="32" t="s">
        <v>3</v>
      </c>
      <c r="H140" s="32" t="s">
        <v>719</v>
      </c>
      <c r="I140" s="32" t="s">
        <v>36</v>
      </c>
      <c r="J140" s="35">
        <v>12.45</v>
      </c>
      <c r="K140" s="32" t="s">
        <v>1458</v>
      </c>
      <c r="L140" s="36" t="s">
        <v>1498</v>
      </c>
      <c r="M140" s="32" t="s">
        <v>39</v>
      </c>
      <c r="N140" s="16"/>
      <c r="O140" s="16"/>
      <c r="P140" s="16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8">
        <f t="shared" si="6"/>
        <v>0</v>
      </c>
      <c r="AJ140" s="18">
        <f t="shared" si="7"/>
        <v>0</v>
      </c>
      <c r="AK140" s="18">
        <f t="shared" si="8"/>
        <v>0</v>
      </c>
    </row>
    <row r="141" spans="1:37" ht="24" x14ac:dyDescent="0.25">
      <c r="A141" s="21"/>
      <c r="B141" s="41">
        <v>154</v>
      </c>
      <c r="C141" s="32" t="s">
        <v>1129</v>
      </c>
      <c r="D141" s="34">
        <v>4156475</v>
      </c>
      <c r="E141" s="34" t="s">
        <v>1130</v>
      </c>
      <c r="F141" s="34" t="s">
        <v>1131</v>
      </c>
      <c r="G141" s="32" t="s">
        <v>100</v>
      </c>
      <c r="H141" s="32" t="s">
        <v>1132</v>
      </c>
      <c r="I141" s="32" t="s">
        <v>37</v>
      </c>
      <c r="J141" s="35">
        <v>88</v>
      </c>
      <c r="K141" s="32" t="s">
        <v>1133</v>
      </c>
      <c r="L141" s="36" t="s">
        <v>1498</v>
      </c>
      <c r="M141" s="32" t="s">
        <v>39</v>
      </c>
      <c r="N141" s="16"/>
      <c r="O141" s="16"/>
      <c r="P141" s="16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8">
        <f t="shared" si="6"/>
        <v>0</v>
      </c>
      <c r="AJ141" s="18">
        <f t="shared" si="7"/>
        <v>0</v>
      </c>
      <c r="AK141" s="18">
        <f t="shared" si="8"/>
        <v>0</v>
      </c>
    </row>
    <row r="142" spans="1:37" ht="24" x14ac:dyDescent="0.25">
      <c r="A142" s="19"/>
      <c r="B142" s="31">
        <v>155</v>
      </c>
      <c r="C142" s="32" t="s">
        <v>98</v>
      </c>
      <c r="D142" s="33">
        <v>4156150</v>
      </c>
      <c r="E142" s="34" t="s">
        <v>99</v>
      </c>
      <c r="F142" s="34" t="s">
        <v>75</v>
      </c>
      <c r="G142" s="32" t="s">
        <v>100</v>
      </c>
      <c r="H142" s="32" t="s">
        <v>101</v>
      </c>
      <c r="I142" s="32" t="s">
        <v>37</v>
      </c>
      <c r="J142" s="35">
        <v>340.68</v>
      </c>
      <c r="K142" s="32" t="s">
        <v>1456</v>
      </c>
      <c r="L142" s="36" t="s">
        <v>1498</v>
      </c>
      <c r="M142" s="32" t="s">
        <v>39</v>
      </c>
      <c r="N142" s="16"/>
      <c r="O142" s="16"/>
      <c r="P142" s="16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8">
        <f t="shared" si="6"/>
        <v>0</v>
      </c>
      <c r="AJ142" s="18">
        <f t="shared" si="7"/>
        <v>0</v>
      </c>
      <c r="AK142" s="18">
        <f t="shared" si="8"/>
        <v>0</v>
      </c>
    </row>
    <row r="143" spans="1:37" ht="24" x14ac:dyDescent="0.25">
      <c r="A143" s="21"/>
      <c r="B143" s="41">
        <v>157</v>
      </c>
      <c r="C143" s="32" t="s">
        <v>1134</v>
      </c>
      <c r="D143" s="34">
        <v>4156472</v>
      </c>
      <c r="E143" s="34" t="s">
        <v>1130</v>
      </c>
      <c r="F143" s="34" t="s">
        <v>1131</v>
      </c>
      <c r="G143" s="32" t="s">
        <v>1135</v>
      </c>
      <c r="H143" s="32" t="s">
        <v>1136</v>
      </c>
      <c r="I143" s="32" t="s">
        <v>37</v>
      </c>
      <c r="J143" s="35">
        <v>93.7</v>
      </c>
      <c r="K143" s="32" t="s">
        <v>1133</v>
      </c>
      <c r="L143" s="36" t="s">
        <v>1498</v>
      </c>
      <c r="M143" s="32" t="s">
        <v>39</v>
      </c>
      <c r="N143" s="16"/>
      <c r="O143" s="16"/>
      <c r="P143" s="1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8">
        <f t="shared" si="6"/>
        <v>0</v>
      </c>
      <c r="AJ143" s="18">
        <f t="shared" si="7"/>
        <v>0</v>
      </c>
      <c r="AK143" s="18">
        <f t="shared" si="8"/>
        <v>0</v>
      </c>
    </row>
    <row r="144" spans="1:37" ht="24" x14ac:dyDescent="0.25">
      <c r="A144" s="21"/>
      <c r="B144" s="41">
        <v>158</v>
      </c>
      <c r="C144" s="32" t="s">
        <v>1137</v>
      </c>
      <c r="D144" s="34">
        <v>4156471</v>
      </c>
      <c r="E144" s="34" t="s">
        <v>1130</v>
      </c>
      <c r="F144" s="34" t="s">
        <v>1131</v>
      </c>
      <c r="G144" s="32" t="s">
        <v>1135</v>
      </c>
      <c r="H144" s="32" t="s">
        <v>1138</v>
      </c>
      <c r="I144" s="32" t="s">
        <v>37</v>
      </c>
      <c r="J144" s="35">
        <v>366</v>
      </c>
      <c r="K144" s="32" t="s">
        <v>1133</v>
      </c>
      <c r="L144" s="36" t="s">
        <v>1498</v>
      </c>
      <c r="M144" s="32" t="s">
        <v>39</v>
      </c>
      <c r="N144" s="16"/>
      <c r="O144" s="16"/>
      <c r="P144" s="1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8">
        <f t="shared" si="6"/>
        <v>0</v>
      </c>
      <c r="AJ144" s="18">
        <f t="shared" si="7"/>
        <v>0</v>
      </c>
      <c r="AK144" s="18">
        <f t="shared" si="8"/>
        <v>0</v>
      </c>
    </row>
    <row r="145" spans="1:37" ht="36" x14ac:dyDescent="0.25">
      <c r="A145" s="19"/>
      <c r="B145" s="31">
        <v>161</v>
      </c>
      <c r="C145" s="32" t="s">
        <v>977</v>
      </c>
      <c r="D145" s="33">
        <v>141135</v>
      </c>
      <c r="E145" s="34" t="s">
        <v>978</v>
      </c>
      <c r="F145" s="34" t="s">
        <v>979</v>
      </c>
      <c r="G145" s="32" t="s">
        <v>980</v>
      </c>
      <c r="H145" s="32" t="s">
        <v>981</v>
      </c>
      <c r="I145" s="32" t="s">
        <v>34</v>
      </c>
      <c r="J145" s="35">
        <v>23.64</v>
      </c>
      <c r="K145" s="32" t="s">
        <v>1008</v>
      </c>
      <c r="L145" s="36" t="s">
        <v>1498</v>
      </c>
      <c r="M145" s="32" t="s">
        <v>39</v>
      </c>
      <c r="N145" s="16"/>
      <c r="O145" s="16"/>
      <c r="P145" s="16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8">
        <f t="shared" si="6"/>
        <v>0</v>
      </c>
      <c r="AJ145" s="18">
        <f t="shared" si="7"/>
        <v>0</v>
      </c>
      <c r="AK145" s="18">
        <f t="shared" si="8"/>
        <v>0</v>
      </c>
    </row>
    <row r="146" spans="1:37" ht="24" x14ac:dyDescent="0.25">
      <c r="A146" s="19"/>
      <c r="B146" s="31">
        <v>162</v>
      </c>
      <c r="C146" s="32" t="s">
        <v>337</v>
      </c>
      <c r="D146" s="33">
        <v>4143125</v>
      </c>
      <c r="E146" s="34" t="s">
        <v>338</v>
      </c>
      <c r="F146" s="34" t="s">
        <v>295</v>
      </c>
      <c r="G146" s="32" t="s">
        <v>339</v>
      </c>
      <c r="H146" s="32" t="s">
        <v>340</v>
      </c>
      <c r="I146" s="32" t="s">
        <v>173</v>
      </c>
      <c r="J146" s="35">
        <v>1980.1</v>
      </c>
      <c r="K146" s="32" t="s">
        <v>1457</v>
      </c>
      <c r="L146" s="36" t="s">
        <v>1498</v>
      </c>
      <c r="M146" s="32" t="s">
        <v>39</v>
      </c>
      <c r="N146" s="16"/>
      <c r="O146" s="16"/>
      <c r="P146" s="16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8">
        <f t="shared" si="6"/>
        <v>0</v>
      </c>
      <c r="AJ146" s="18">
        <f t="shared" si="7"/>
        <v>0</v>
      </c>
      <c r="AK146" s="18">
        <f t="shared" si="8"/>
        <v>0</v>
      </c>
    </row>
    <row r="147" spans="1:37" ht="24" x14ac:dyDescent="0.25">
      <c r="A147" s="19"/>
      <c r="B147" s="31">
        <v>163</v>
      </c>
      <c r="C147" s="32" t="s">
        <v>341</v>
      </c>
      <c r="D147" s="33">
        <v>6143120</v>
      </c>
      <c r="E147" s="34" t="s">
        <v>342</v>
      </c>
      <c r="F147" s="34" t="s">
        <v>343</v>
      </c>
      <c r="G147" s="32" t="s">
        <v>344</v>
      </c>
      <c r="H147" s="32" t="s">
        <v>345</v>
      </c>
      <c r="I147" s="32" t="s">
        <v>344</v>
      </c>
      <c r="J147" s="35">
        <v>876.04</v>
      </c>
      <c r="K147" s="32" t="s">
        <v>1457</v>
      </c>
      <c r="L147" s="36" t="s">
        <v>1498</v>
      </c>
      <c r="M147" s="32" t="s">
        <v>39</v>
      </c>
      <c r="N147" s="16"/>
      <c r="O147" s="16"/>
      <c r="P147" s="16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8">
        <f t="shared" si="6"/>
        <v>0</v>
      </c>
      <c r="AJ147" s="18">
        <f t="shared" si="7"/>
        <v>0</v>
      </c>
      <c r="AK147" s="18">
        <f t="shared" si="8"/>
        <v>0</v>
      </c>
    </row>
    <row r="148" spans="1:37" ht="24" x14ac:dyDescent="0.25">
      <c r="A148" s="19"/>
      <c r="B148" s="31">
        <v>164</v>
      </c>
      <c r="C148" s="32" t="s">
        <v>346</v>
      </c>
      <c r="D148" s="33">
        <v>143043</v>
      </c>
      <c r="E148" s="34" t="s">
        <v>347</v>
      </c>
      <c r="F148" s="34" t="s">
        <v>295</v>
      </c>
      <c r="G148" s="32" t="s">
        <v>0</v>
      </c>
      <c r="H148" s="32" t="s">
        <v>348</v>
      </c>
      <c r="I148" s="32" t="s">
        <v>34</v>
      </c>
      <c r="J148" s="35">
        <v>1713.45</v>
      </c>
      <c r="K148" s="32" t="s">
        <v>1457</v>
      </c>
      <c r="L148" s="36" t="s">
        <v>1498</v>
      </c>
      <c r="M148" s="32" t="s">
        <v>39</v>
      </c>
      <c r="N148" s="16"/>
      <c r="O148" s="16"/>
      <c r="P148" s="16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8">
        <f t="shared" si="6"/>
        <v>0</v>
      </c>
      <c r="AJ148" s="18">
        <f t="shared" si="7"/>
        <v>0</v>
      </c>
      <c r="AK148" s="18">
        <f t="shared" si="8"/>
        <v>0</v>
      </c>
    </row>
    <row r="149" spans="1:37" ht="24" x14ac:dyDescent="0.25">
      <c r="A149" s="19"/>
      <c r="B149" s="31">
        <v>165</v>
      </c>
      <c r="C149" s="32" t="s">
        <v>349</v>
      </c>
      <c r="D149" s="33" t="s">
        <v>350</v>
      </c>
      <c r="E149" s="34" t="s">
        <v>351</v>
      </c>
      <c r="F149" s="34" t="s">
        <v>4</v>
      </c>
      <c r="G149" s="32" t="s">
        <v>0</v>
      </c>
      <c r="H149" s="32" t="s">
        <v>352</v>
      </c>
      <c r="I149" s="32" t="s">
        <v>34</v>
      </c>
      <c r="J149" s="35">
        <v>208.71</v>
      </c>
      <c r="K149" s="32" t="s">
        <v>1457</v>
      </c>
      <c r="L149" s="36" t="s">
        <v>1498</v>
      </c>
      <c r="M149" s="32" t="s">
        <v>39</v>
      </c>
      <c r="N149" s="16"/>
      <c r="O149" s="16"/>
      <c r="P149" s="16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8">
        <f t="shared" si="6"/>
        <v>0</v>
      </c>
      <c r="AJ149" s="18">
        <f t="shared" si="7"/>
        <v>0</v>
      </c>
      <c r="AK149" s="18">
        <f t="shared" si="8"/>
        <v>0</v>
      </c>
    </row>
    <row r="150" spans="1:37" ht="24" x14ac:dyDescent="0.25">
      <c r="A150" s="19"/>
      <c r="B150" s="31">
        <v>166</v>
      </c>
      <c r="C150" s="32" t="s">
        <v>720</v>
      </c>
      <c r="D150" s="33" t="s">
        <v>721</v>
      </c>
      <c r="E150" s="34" t="s">
        <v>722</v>
      </c>
      <c r="F150" s="43" t="s">
        <v>723</v>
      </c>
      <c r="G150" s="32" t="s">
        <v>0</v>
      </c>
      <c r="H150" s="32" t="s">
        <v>724</v>
      </c>
      <c r="I150" s="32" t="s">
        <v>34</v>
      </c>
      <c r="J150" s="35">
        <v>192.86</v>
      </c>
      <c r="K150" s="32" t="s">
        <v>1458</v>
      </c>
      <c r="L150" s="36" t="s">
        <v>1498</v>
      </c>
      <c r="M150" s="32" t="s">
        <v>39</v>
      </c>
      <c r="N150" s="16"/>
      <c r="O150" s="16"/>
      <c r="P150" s="16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8">
        <f t="shared" si="6"/>
        <v>0</v>
      </c>
      <c r="AJ150" s="18">
        <f t="shared" si="7"/>
        <v>0</v>
      </c>
      <c r="AK150" s="18">
        <f t="shared" si="8"/>
        <v>0</v>
      </c>
    </row>
    <row r="151" spans="1:37" ht="60" x14ac:dyDescent="0.25">
      <c r="A151" s="19"/>
      <c r="B151" s="31">
        <v>167</v>
      </c>
      <c r="C151" s="32" t="s">
        <v>1302</v>
      </c>
      <c r="D151" s="33">
        <v>4137040</v>
      </c>
      <c r="E151" s="34" t="s">
        <v>1303</v>
      </c>
      <c r="F151" s="34" t="s">
        <v>1304</v>
      </c>
      <c r="G151" s="32" t="s">
        <v>1305</v>
      </c>
      <c r="H151" s="32" t="s">
        <v>1306</v>
      </c>
      <c r="I151" s="32" t="s">
        <v>1307</v>
      </c>
      <c r="J151" s="39">
        <v>257.22000000000003</v>
      </c>
      <c r="K151" s="40" t="s">
        <v>1308</v>
      </c>
      <c r="L151" s="36" t="s">
        <v>1498</v>
      </c>
      <c r="M151" s="32" t="s">
        <v>39</v>
      </c>
      <c r="N151" s="16"/>
      <c r="O151" s="16"/>
      <c r="P151" s="16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8">
        <f t="shared" si="6"/>
        <v>0</v>
      </c>
      <c r="AJ151" s="18">
        <f t="shared" si="7"/>
        <v>0</v>
      </c>
      <c r="AK151" s="18">
        <f t="shared" si="8"/>
        <v>0</v>
      </c>
    </row>
    <row r="152" spans="1:37" ht="36" x14ac:dyDescent="0.25">
      <c r="A152" s="19"/>
      <c r="B152" s="31">
        <v>168</v>
      </c>
      <c r="C152" s="32" t="s">
        <v>725</v>
      </c>
      <c r="D152" s="33" t="s">
        <v>726</v>
      </c>
      <c r="E152" s="34" t="s">
        <v>727</v>
      </c>
      <c r="F152" s="43" t="s">
        <v>728</v>
      </c>
      <c r="G152" s="32" t="s">
        <v>515</v>
      </c>
      <c r="H152" s="32" t="s">
        <v>729</v>
      </c>
      <c r="I152" s="32" t="s">
        <v>730</v>
      </c>
      <c r="J152" s="35">
        <v>1669.62</v>
      </c>
      <c r="K152" s="32" t="s">
        <v>1458</v>
      </c>
      <c r="L152" s="36" t="s">
        <v>1498</v>
      </c>
      <c r="M152" s="32" t="s">
        <v>39</v>
      </c>
      <c r="N152" s="16"/>
      <c r="O152" s="16"/>
      <c r="P152" s="16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8">
        <f t="shared" si="6"/>
        <v>0</v>
      </c>
      <c r="AJ152" s="18">
        <f t="shared" si="7"/>
        <v>0</v>
      </c>
      <c r="AK152" s="18">
        <f t="shared" si="8"/>
        <v>0</v>
      </c>
    </row>
    <row r="153" spans="1:37" ht="36" x14ac:dyDescent="0.25">
      <c r="A153" s="22"/>
      <c r="B153" s="44">
        <v>169</v>
      </c>
      <c r="C153" s="32" t="s">
        <v>731</v>
      </c>
      <c r="D153" s="33" t="s">
        <v>732</v>
      </c>
      <c r="E153" s="34" t="s">
        <v>733</v>
      </c>
      <c r="F153" s="43" t="s">
        <v>540</v>
      </c>
      <c r="G153" s="32" t="s">
        <v>515</v>
      </c>
      <c r="H153" s="32" t="s">
        <v>734</v>
      </c>
      <c r="I153" s="32" t="s">
        <v>173</v>
      </c>
      <c r="J153" s="35">
        <v>15908.2</v>
      </c>
      <c r="K153" s="32" t="s">
        <v>1458</v>
      </c>
      <c r="L153" s="36" t="s">
        <v>1498</v>
      </c>
      <c r="M153" s="32" t="s">
        <v>39</v>
      </c>
      <c r="N153" s="16"/>
      <c r="O153" s="16"/>
      <c r="P153" s="16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8">
        <f t="shared" si="6"/>
        <v>0</v>
      </c>
      <c r="AJ153" s="18">
        <f t="shared" si="7"/>
        <v>0</v>
      </c>
      <c r="AK153" s="18">
        <f t="shared" si="8"/>
        <v>0</v>
      </c>
    </row>
    <row r="154" spans="1:37" ht="36" x14ac:dyDescent="0.25">
      <c r="A154" s="22"/>
      <c r="B154" s="44">
        <v>170</v>
      </c>
      <c r="C154" s="32" t="s">
        <v>735</v>
      </c>
      <c r="D154" s="33" t="s">
        <v>736</v>
      </c>
      <c r="E154" s="34" t="s">
        <v>737</v>
      </c>
      <c r="F154" s="43" t="s">
        <v>738</v>
      </c>
      <c r="G154" s="32" t="s">
        <v>515</v>
      </c>
      <c r="H154" s="32" t="s">
        <v>739</v>
      </c>
      <c r="I154" s="32" t="s">
        <v>111</v>
      </c>
      <c r="J154" s="35">
        <v>1246.3</v>
      </c>
      <c r="K154" s="32" t="s">
        <v>1458</v>
      </c>
      <c r="L154" s="36" t="s">
        <v>1498</v>
      </c>
      <c r="M154" s="32" t="s">
        <v>39</v>
      </c>
      <c r="N154" s="16"/>
      <c r="O154" s="16"/>
      <c r="P154" s="16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8">
        <f t="shared" si="6"/>
        <v>0</v>
      </c>
      <c r="AJ154" s="18">
        <f t="shared" si="7"/>
        <v>0</v>
      </c>
      <c r="AK154" s="18">
        <f t="shared" si="8"/>
        <v>0</v>
      </c>
    </row>
    <row r="155" spans="1:37" ht="132" x14ac:dyDescent="0.25">
      <c r="A155" s="22"/>
      <c r="B155" s="44">
        <v>171</v>
      </c>
      <c r="C155" s="32" t="s">
        <v>1309</v>
      </c>
      <c r="D155" s="33" t="s">
        <v>1310</v>
      </c>
      <c r="E155" s="34" t="s">
        <v>1311</v>
      </c>
      <c r="F155" s="34" t="s">
        <v>1312</v>
      </c>
      <c r="G155" s="32" t="s">
        <v>515</v>
      </c>
      <c r="H155" s="32" t="s">
        <v>739</v>
      </c>
      <c r="I155" s="32" t="s">
        <v>173</v>
      </c>
      <c r="J155" s="42">
        <v>2680.7</v>
      </c>
      <c r="K155" s="40" t="s">
        <v>1308</v>
      </c>
      <c r="L155" s="36" t="s">
        <v>1498</v>
      </c>
      <c r="M155" s="32" t="s">
        <v>39</v>
      </c>
      <c r="N155" s="16"/>
      <c r="O155" s="16"/>
      <c r="P155" s="16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8">
        <f t="shared" si="6"/>
        <v>0</v>
      </c>
      <c r="AJ155" s="18">
        <f t="shared" si="7"/>
        <v>0</v>
      </c>
      <c r="AK155" s="18">
        <f t="shared" si="8"/>
        <v>0</v>
      </c>
    </row>
    <row r="156" spans="1:37" ht="24" x14ac:dyDescent="0.25">
      <c r="A156" s="19"/>
      <c r="B156" s="31">
        <v>172</v>
      </c>
      <c r="C156" s="32" t="s">
        <v>740</v>
      </c>
      <c r="D156" s="33" t="s">
        <v>741</v>
      </c>
      <c r="E156" s="34" t="s">
        <v>742</v>
      </c>
      <c r="F156" s="43" t="s">
        <v>743</v>
      </c>
      <c r="G156" s="32" t="s">
        <v>0</v>
      </c>
      <c r="H156" s="32" t="s">
        <v>744</v>
      </c>
      <c r="I156" s="32" t="s">
        <v>745</v>
      </c>
      <c r="J156" s="35">
        <v>1459.38</v>
      </c>
      <c r="K156" s="32" t="s">
        <v>1458</v>
      </c>
      <c r="L156" s="36" t="s">
        <v>1498</v>
      </c>
      <c r="M156" s="32" t="s">
        <v>39</v>
      </c>
      <c r="N156" s="16"/>
      <c r="O156" s="16"/>
      <c r="P156" s="16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8">
        <f t="shared" si="6"/>
        <v>0</v>
      </c>
      <c r="AJ156" s="18">
        <f t="shared" si="7"/>
        <v>0</v>
      </c>
      <c r="AK156" s="18">
        <f t="shared" si="8"/>
        <v>0</v>
      </c>
    </row>
    <row r="157" spans="1:37" ht="24" x14ac:dyDescent="0.25">
      <c r="A157" s="19"/>
      <c r="B157" s="31">
        <v>173</v>
      </c>
      <c r="C157" s="32" t="s">
        <v>746</v>
      </c>
      <c r="D157" s="33" t="s">
        <v>747</v>
      </c>
      <c r="E157" s="34" t="s">
        <v>742</v>
      </c>
      <c r="F157" s="43" t="s">
        <v>743</v>
      </c>
      <c r="G157" s="32" t="s">
        <v>0</v>
      </c>
      <c r="H157" s="32" t="s">
        <v>748</v>
      </c>
      <c r="I157" s="32" t="s">
        <v>745</v>
      </c>
      <c r="J157" s="35">
        <v>2947.59</v>
      </c>
      <c r="K157" s="32" t="s">
        <v>1458</v>
      </c>
      <c r="L157" s="36" t="s">
        <v>1498</v>
      </c>
      <c r="M157" s="32" t="s">
        <v>39</v>
      </c>
      <c r="N157" s="16"/>
      <c r="O157" s="16"/>
      <c r="P157" s="16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8">
        <f t="shared" si="6"/>
        <v>0</v>
      </c>
      <c r="AJ157" s="18">
        <f t="shared" si="7"/>
        <v>0</v>
      </c>
      <c r="AK157" s="18">
        <f t="shared" si="8"/>
        <v>0</v>
      </c>
    </row>
    <row r="158" spans="1:37" ht="24" x14ac:dyDescent="0.25">
      <c r="A158" s="19"/>
      <c r="B158" s="31">
        <v>174</v>
      </c>
      <c r="C158" s="32" t="s">
        <v>749</v>
      </c>
      <c r="D158" s="33" t="s">
        <v>750</v>
      </c>
      <c r="E158" s="34" t="s">
        <v>742</v>
      </c>
      <c r="F158" s="43" t="s">
        <v>743</v>
      </c>
      <c r="G158" s="32" t="s">
        <v>0</v>
      </c>
      <c r="H158" s="32" t="s">
        <v>751</v>
      </c>
      <c r="I158" s="32" t="s">
        <v>745</v>
      </c>
      <c r="J158" s="35">
        <v>4412.97</v>
      </c>
      <c r="K158" s="32" t="s">
        <v>1458</v>
      </c>
      <c r="L158" s="36" t="s">
        <v>1498</v>
      </c>
      <c r="M158" s="32" t="s">
        <v>39</v>
      </c>
      <c r="N158" s="16"/>
      <c r="O158" s="16"/>
      <c r="P158" s="16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8">
        <f t="shared" si="6"/>
        <v>0</v>
      </c>
      <c r="AJ158" s="18">
        <f t="shared" si="7"/>
        <v>0</v>
      </c>
      <c r="AK158" s="18">
        <f t="shared" si="8"/>
        <v>0</v>
      </c>
    </row>
    <row r="159" spans="1:37" ht="132" x14ac:dyDescent="0.25">
      <c r="A159" s="19"/>
      <c r="B159" s="31">
        <v>175</v>
      </c>
      <c r="C159" s="32" t="s">
        <v>1313</v>
      </c>
      <c r="D159" s="33" t="s">
        <v>1314</v>
      </c>
      <c r="E159" s="34" t="s">
        <v>1311</v>
      </c>
      <c r="F159" s="34" t="s">
        <v>1315</v>
      </c>
      <c r="G159" s="32" t="s">
        <v>0</v>
      </c>
      <c r="H159" s="32" t="s">
        <v>1316</v>
      </c>
      <c r="I159" s="32" t="s">
        <v>745</v>
      </c>
      <c r="J159" s="42">
        <v>11013.5</v>
      </c>
      <c r="K159" s="40" t="s">
        <v>1308</v>
      </c>
      <c r="L159" s="36" t="s">
        <v>1498</v>
      </c>
      <c r="M159" s="32" t="s">
        <v>39</v>
      </c>
      <c r="N159" s="16"/>
      <c r="O159" s="16"/>
      <c r="P159" s="16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8">
        <f t="shared" si="6"/>
        <v>0</v>
      </c>
      <c r="AJ159" s="18">
        <f t="shared" si="7"/>
        <v>0</v>
      </c>
      <c r="AK159" s="18">
        <f t="shared" si="8"/>
        <v>0</v>
      </c>
    </row>
    <row r="160" spans="1:37" ht="132" x14ac:dyDescent="0.25">
      <c r="A160" s="19"/>
      <c r="B160" s="31">
        <v>176</v>
      </c>
      <c r="C160" s="32" t="s">
        <v>1317</v>
      </c>
      <c r="D160" s="33" t="s">
        <v>1318</v>
      </c>
      <c r="E160" s="34" t="s">
        <v>1311</v>
      </c>
      <c r="F160" s="34" t="s">
        <v>1315</v>
      </c>
      <c r="G160" s="32" t="s">
        <v>0</v>
      </c>
      <c r="H160" s="32" t="s">
        <v>1319</v>
      </c>
      <c r="I160" s="32" t="s">
        <v>745</v>
      </c>
      <c r="J160" s="42">
        <v>16417.900000000001</v>
      </c>
      <c r="K160" s="40" t="s">
        <v>1308</v>
      </c>
      <c r="L160" s="36" t="s">
        <v>1498</v>
      </c>
      <c r="M160" s="32" t="s">
        <v>39</v>
      </c>
      <c r="N160" s="16"/>
      <c r="O160" s="16"/>
      <c r="P160" s="16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8">
        <f t="shared" si="6"/>
        <v>0</v>
      </c>
      <c r="AJ160" s="18">
        <f t="shared" si="7"/>
        <v>0</v>
      </c>
      <c r="AK160" s="18">
        <f t="shared" si="8"/>
        <v>0</v>
      </c>
    </row>
    <row r="161" spans="1:37" ht="132" x14ac:dyDescent="0.25">
      <c r="A161" s="19"/>
      <c r="B161" s="31">
        <v>177</v>
      </c>
      <c r="C161" s="32" t="s">
        <v>1320</v>
      </c>
      <c r="D161" s="33" t="s">
        <v>1321</v>
      </c>
      <c r="E161" s="34" t="s">
        <v>1311</v>
      </c>
      <c r="F161" s="34" t="s">
        <v>1315</v>
      </c>
      <c r="G161" s="32" t="s">
        <v>0</v>
      </c>
      <c r="H161" s="32" t="s">
        <v>1322</v>
      </c>
      <c r="I161" s="32" t="s">
        <v>745</v>
      </c>
      <c r="J161" s="42">
        <v>32801.4</v>
      </c>
      <c r="K161" s="40" t="s">
        <v>1308</v>
      </c>
      <c r="L161" s="36" t="s">
        <v>1498</v>
      </c>
      <c r="M161" s="32" t="s">
        <v>39</v>
      </c>
      <c r="N161" s="16"/>
      <c r="O161" s="16"/>
      <c r="P161" s="16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8">
        <f t="shared" si="6"/>
        <v>0</v>
      </c>
      <c r="AJ161" s="18">
        <f t="shared" si="7"/>
        <v>0</v>
      </c>
      <c r="AK161" s="18">
        <f t="shared" si="8"/>
        <v>0</v>
      </c>
    </row>
    <row r="162" spans="1:37" ht="36" x14ac:dyDescent="0.25">
      <c r="A162" s="19"/>
      <c r="B162" s="31">
        <v>178</v>
      </c>
      <c r="C162" s="32" t="s">
        <v>752</v>
      </c>
      <c r="D162" s="33" t="s">
        <v>753</v>
      </c>
      <c r="E162" s="34" t="s">
        <v>754</v>
      </c>
      <c r="F162" s="43" t="s">
        <v>755</v>
      </c>
      <c r="G162" s="32" t="s">
        <v>0</v>
      </c>
      <c r="H162" s="32" t="s">
        <v>756</v>
      </c>
      <c r="I162" s="32" t="s">
        <v>757</v>
      </c>
      <c r="J162" s="35">
        <v>10872.4</v>
      </c>
      <c r="K162" s="32" t="s">
        <v>1458</v>
      </c>
      <c r="L162" s="36" t="s">
        <v>1498</v>
      </c>
      <c r="M162" s="32" t="s">
        <v>39</v>
      </c>
      <c r="N162" s="16"/>
      <c r="O162" s="16"/>
      <c r="P162" s="16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8">
        <f t="shared" si="6"/>
        <v>0</v>
      </c>
      <c r="AJ162" s="18">
        <f t="shared" si="7"/>
        <v>0</v>
      </c>
      <c r="AK162" s="18">
        <f t="shared" si="8"/>
        <v>0</v>
      </c>
    </row>
    <row r="163" spans="1:37" ht="36" x14ac:dyDescent="0.25">
      <c r="A163" s="19"/>
      <c r="B163" s="31">
        <v>179</v>
      </c>
      <c r="C163" s="32" t="s">
        <v>758</v>
      </c>
      <c r="D163" s="33" t="s">
        <v>759</v>
      </c>
      <c r="E163" s="34" t="s">
        <v>754</v>
      </c>
      <c r="F163" s="43" t="s">
        <v>755</v>
      </c>
      <c r="G163" s="32" t="s">
        <v>0</v>
      </c>
      <c r="H163" s="32" t="s">
        <v>760</v>
      </c>
      <c r="I163" s="32" t="s">
        <v>757</v>
      </c>
      <c r="J163" s="35">
        <v>22699.200000000001</v>
      </c>
      <c r="K163" s="32" t="s">
        <v>1458</v>
      </c>
      <c r="L163" s="36" t="s">
        <v>1498</v>
      </c>
      <c r="M163" s="32" t="s">
        <v>39</v>
      </c>
      <c r="N163" s="16"/>
      <c r="O163" s="16"/>
      <c r="P163" s="16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8">
        <f t="shared" si="6"/>
        <v>0</v>
      </c>
      <c r="AJ163" s="18">
        <f t="shared" si="7"/>
        <v>0</v>
      </c>
      <c r="AK163" s="18">
        <f t="shared" si="8"/>
        <v>0</v>
      </c>
    </row>
    <row r="164" spans="1:37" ht="36" x14ac:dyDescent="0.25">
      <c r="A164" s="19"/>
      <c r="B164" s="31">
        <v>180</v>
      </c>
      <c r="C164" s="32" t="s">
        <v>761</v>
      </c>
      <c r="D164" s="33" t="s">
        <v>762</v>
      </c>
      <c r="E164" s="34" t="s">
        <v>754</v>
      </c>
      <c r="F164" s="43" t="s">
        <v>755</v>
      </c>
      <c r="G164" s="32" t="s">
        <v>0</v>
      </c>
      <c r="H164" s="32" t="s">
        <v>763</v>
      </c>
      <c r="I164" s="32" t="s">
        <v>757</v>
      </c>
      <c r="J164" s="35">
        <v>32390.799999999999</v>
      </c>
      <c r="K164" s="32" t="s">
        <v>1458</v>
      </c>
      <c r="L164" s="36" t="s">
        <v>1498</v>
      </c>
      <c r="M164" s="32" t="s">
        <v>39</v>
      </c>
      <c r="N164" s="16"/>
      <c r="O164" s="16"/>
      <c r="P164" s="16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8">
        <f t="shared" si="6"/>
        <v>0</v>
      </c>
      <c r="AJ164" s="18">
        <f t="shared" si="7"/>
        <v>0</v>
      </c>
      <c r="AK164" s="18">
        <f t="shared" si="8"/>
        <v>0</v>
      </c>
    </row>
    <row r="165" spans="1:37" ht="192" x14ac:dyDescent="0.25">
      <c r="A165" s="19"/>
      <c r="B165" s="31">
        <v>181</v>
      </c>
      <c r="C165" s="32" t="s">
        <v>1323</v>
      </c>
      <c r="D165" s="33" t="s">
        <v>1324</v>
      </c>
      <c r="E165" s="34" t="s">
        <v>1325</v>
      </c>
      <c r="F165" s="34" t="s">
        <v>1326</v>
      </c>
      <c r="G165" s="32" t="s">
        <v>767</v>
      </c>
      <c r="H165" s="32" t="s">
        <v>782</v>
      </c>
      <c r="I165" s="32" t="s">
        <v>1327</v>
      </c>
      <c r="J165" s="42">
        <v>2895.1</v>
      </c>
      <c r="K165" s="40" t="s">
        <v>1308</v>
      </c>
      <c r="L165" s="36" t="s">
        <v>1498</v>
      </c>
      <c r="M165" s="32" t="s">
        <v>39</v>
      </c>
      <c r="N165" s="16"/>
      <c r="O165" s="16"/>
      <c r="P165" s="16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8">
        <f t="shared" si="6"/>
        <v>0</v>
      </c>
      <c r="AJ165" s="18">
        <f t="shared" si="7"/>
        <v>0</v>
      </c>
      <c r="AK165" s="18">
        <f t="shared" si="8"/>
        <v>0</v>
      </c>
    </row>
    <row r="166" spans="1:37" ht="36" x14ac:dyDescent="0.25">
      <c r="A166" s="19"/>
      <c r="B166" s="31">
        <v>182</v>
      </c>
      <c r="C166" s="32" t="s">
        <v>764</v>
      </c>
      <c r="D166" s="33" t="s">
        <v>765</v>
      </c>
      <c r="E166" s="34" t="s">
        <v>766</v>
      </c>
      <c r="F166" s="43" t="s">
        <v>755</v>
      </c>
      <c r="G166" s="32" t="s">
        <v>767</v>
      </c>
      <c r="H166" s="32" t="s">
        <v>768</v>
      </c>
      <c r="I166" s="32" t="s">
        <v>769</v>
      </c>
      <c r="J166" s="35">
        <v>48028.800000000003</v>
      </c>
      <c r="K166" s="32" t="s">
        <v>1458</v>
      </c>
      <c r="L166" s="36" t="s">
        <v>1498</v>
      </c>
      <c r="M166" s="32" t="s">
        <v>39</v>
      </c>
      <c r="N166" s="16"/>
      <c r="O166" s="16"/>
      <c r="P166" s="16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8">
        <f t="shared" si="6"/>
        <v>0</v>
      </c>
      <c r="AJ166" s="18">
        <f t="shared" si="7"/>
        <v>0</v>
      </c>
      <c r="AK166" s="18">
        <f t="shared" si="8"/>
        <v>0</v>
      </c>
    </row>
    <row r="167" spans="1:37" ht="36" x14ac:dyDescent="0.25">
      <c r="A167" s="19"/>
      <c r="B167" s="31">
        <v>183</v>
      </c>
      <c r="C167" s="32" t="s">
        <v>770</v>
      </c>
      <c r="D167" s="33" t="s">
        <v>771</v>
      </c>
      <c r="E167" s="34" t="s">
        <v>766</v>
      </c>
      <c r="F167" s="43" t="s">
        <v>755</v>
      </c>
      <c r="G167" s="32" t="s">
        <v>767</v>
      </c>
      <c r="H167" s="32" t="s">
        <v>772</v>
      </c>
      <c r="I167" s="32" t="s">
        <v>769</v>
      </c>
      <c r="J167" s="35">
        <v>52529.1</v>
      </c>
      <c r="K167" s="32" t="s">
        <v>1458</v>
      </c>
      <c r="L167" s="36" t="s">
        <v>1498</v>
      </c>
      <c r="M167" s="32" t="s">
        <v>39</v>
      </c>
      <c r="N167" s="16"/>
      <c r="O167" s="16"/>
      <c r="P167" s="16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8">
        <f t="shared" si="6"/>
        <v>0</v>
      </c>
      <c r="AJ167" s="18">
        <f t="shared" si="7"/>
        <v>0</v>
      </c>
      <c r="AK167" s="18">
        <f t="shared" si="8"/>
        <v>0</v>
      </c>
    </row>
    <row r="168" spans="1:37" ht="132" x14ac:dyDescent="0.25">
      <c r="A168" s="19"/>
      <c r="B168" s="31">
        <v>184</v>
      </c>
      <c r="C168" s="32" t="s">
        <v>1328</v>
      </c>
      <c r="D168" s="33" t="s">
        <v>1329</v>
      </c>
      <c r="E168" s="34" t="s">
        <v>1330</v>
      </c>
      <c r="F168" s="34" t="s">
        <v>1331</v>
      </c>
      <c r="G168" s="32" t="s">
        <v>515</v>
      </c>
      <c r="H168" s="32" t="s">
        <v>1332</v>
      </c>
      <c r="I168" s="32" t="s">
        <v>1333</v>
      </c>
      <c r="J168" s="42">
        <v>8196.7999999999993</v>
      </c>
      <c r="K168" s="40" t="s">
        <v>1308</v>
      </c>
      <c r="L168" s="36" t="s">
        <v>1498</v>
      </c>
      <c r="M168" s="32" t="s">
        <v>39</v>
      </c>
      <c r="N168" s="16"/>
      <c r="O168" s="16"/>
      <c r="P168" s="16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8">
        <f t="shared" si="6"/>
        <v>0</v>
      </c>
      <c r="AJ168" s="18">
        <f t="shared" si="7"/>
        <v>0</v>
      </c>
      <c r="AK168" s="18">
        <f t="shared" si="8"/>
        <v>0</v>
      </c>
    </row>
    <row r="169" spans="1:37" ht="24" x14ac:dyDescent="0.25">
      <c r="A169" s="19"/>
      <c r="B169" s="31">
        <v>185</v>
      </c>
      <c r="C169" s="32" t="s">
        <v>102</v>
      </c>
      <c r="D169" s="33" t="s">
        <v>270</v>
      </c>
      <c r="E169" s="34" t="s">
        <v>103</v>
      </c>
      <c r="F169" s="34" t="s">
        <v>104</v>
      </c>
      <c r="G169" s="32" t="s">
        <v>0</v>
      </c>
      <c r="H169" s="32" t="s">
        <v>105</v>
      </c>
      <c r="I169" s="32" t="s">
        <v>34</v>
      </c>
      <c r="J169" s="35">
        <v>35.36</v>
      </c>
      <c r="K169" s="32" t="s">
        <v>1456</v>
      </c>
      <c r="L169" s="36" t="s">
        <v>1498</v>
      </c>
      <c r="M169" s="32" t="s">
        <v>39</v>
      </c>
      <c r="N169" s="16"/>
      <c r="O169" s="16"/>
      <c r="P169" s="16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8">
        <f t="shared" si="6"/>
        <v>0</v>
      </c>
      <c r="AJ169" s="18">
        <f t="shared" si="7"/>
        <v>0</v>
      </c>
      <c r="AK169" s="18">
        <f t="shared" si="8"/>
        <v>0</v>
      </c>
    </row>
    <row r="170" spans="1:37" ht="48" x14ac:dyDescent="0.25">
      <c r="A170" s="19"/>
      <c r="B170" s="31">
        <v>186</v>
      </c>
      <c r="C170" s="32" t="s">
        <v>773</v>
      </c>
      <c r="D170" s="33" t="s">
        <v>774</v>
      </c>
      <c r="E170" s="34" t="s">
        <v>775</v>
      </c>
      <c r="F170" s="43" t="s">
        <v>776</v>
      </c>
      <c r="G170" s="32" t="s">
        <v>777</v>
      </c>
      <c r="H170" s="32" t="s">
        <v>778</v>
      </c>
      <c r="I170" s="32" t="s">
        <v>34</v>
      </c>
      <c r="J170" s="35">
        <v>350.43</v>
      </c>
      <c r="K170" s="32" t="s">
        <v>1458</v>
      </c>
      <c r="L170" s="36" t="s">
        <v>1498</v>
      </c>
      <c r="M170" s="32" t="s">
        <v>39</v>
      </c>
      <c r="N170" s="16"/>
      <c r="O170" s="16"/>
      <c r="P170" s="16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8">
        <f t="shared" si="6"/>
        <v>0</v>
      </c>
      <c r="AJ170" s="18">
        <f t="shared" si="7"/>
        <v>0</v>
      </c>
      <c r="AK170" s="18">
        <f t="shared" si="8"/>
        <v>0</v>
      </c>
    </row>
    <row r="171" spans="1:37" ht="36" x14ac:dyDescent="0.25">
      <c r="A171" s="19"/>
      <c r="B171" s="31">
        <v>187</v>
      </c>
      <c r="C171" s="32" t="s">
        <v>1258</v>
      </c>
      <c r="D171" s="33" t="s">
        <v>1259</v>
      </c>
      <c r="E171" s="34" t="s">
        <v>1260</v>
      </c>
      <c r="F171" s="34" t="s">
        <v>1261</v>
      </c>
      <c r="G171" s="32" t="s">
        <v>1180</v>
      </c>
      <c r="H171" s="32" t="s">
        <v>44</v>
      </c>
      <c r="I171" s="32" t="s">
        <v>173</v>
      </c>
      <c r="J171" s="42">
        <v>54854.67</v>
      </c>
      <c r="K171" s="40" t="s">
        <v>1262</v>
      </c>
      <c r="L171" s="36" t="s">
        <v>1498</v>
      </c>
      <c r="M171" s="32" t="s">
        <v>39</v>
      </c>
      <c r="N171" s="16"/>
      <c r="O171" s="16"/>
      <c r="P171" s="16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8">
        <f t="shared" si="6"/>
        <v>0</v>
      </c>
      <c r="AJ171" s="18">
        <f t="shared" si="7"/>
        <v>0</v>
      </c>
      <c r="AK171" s="18">
        <f t="shared" si="8"/>
        <v>0</v>
      </c>
    </row>
    <row r="172" spans="1:37" ht="36" x14ac:dyDescent="0.25">
      <c r="A172" s="19"/>
      <c r="B172" s="31">
        <v>188</v>
      </c>
      <c r="C172" s="32" t="s">
        <v>1263</v>
      </c>
      <c r="D172" s="33" t="s">
        <v>1264</v>
      </c>
      <c r="E172" s="34" t="s">
        <v>1265</v>
      </c>
      <c r="F172" s="34" t="s">
        <v>1261</v>
      </c>
      <c r="G172" s="32" t="s">
        <v>1180</v>
      </c>
      <c r="H172" s="32" t="s">
        <v>336</v>
      </c>
      <c r="I172" s="32" t="s">
        <v>173</v>
      </c>
      <c r="J172" s="42">
        <v>94553.98</v>
      </c>
      <c r="K172" s="40" t="s">
        <v>1262</v>
      </c>
      <c r="L172" s="36" t="s">
        <v>1498</v>
      </c>
      <c r="M172" s="32" t="s">
        <v>39</v>
      </c>
      <c r="N172" s="16"/>
      <c r="O172" s="16"/>
      <c r="P172" s="16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8">
        <f t="shared" si="6"/>
        <v>0</v>
      </c>
      <c r="AJ172" s="18">
        <f t="shared" si="7"/>
        <v>0</v>
      </c>
      <c r="AK172" s="18">
        <f t="shared" si="8"/>
        <v>0</v>
      </c>
    </row>
    <row r="173" spans="1:37" ht="36" x14ac:dyDescent="0.25">
      <c r="A173" s="19"/>
      <c r="B173" s="31">
        <v>189</v>
      </c>
      <c r="C173" s="32" t="s">
        <v>1266</v>
      </c>
      <c r="D173" s="33" t="s">
        <v>1267</v>
      </c>
      <c r="E173" s="34" t="s">
        <v>1268</v>
      </c>
      <c r="F173" s="34" t="s">
        <v>1261</v>
      </c>
      <c r="G173" s="32" t="s">
        <v>1180</v>
      </c>
      <c r="H173" s="32" t="s">
        <v>1269</v>
      </c>
      <c r="I173" s="32" t="s">
        <v>173</v>
      </c>
      <c r="J173" s="42">
        <v>122864.16</v>
      </c>
      <c r="K173" s="40" t="s">
        <v>1262</v>
      </c>
      <c r="L173" s="36" t="s">
        <v>1498</v>
      </c>
      <c r="M173" s="32" t="s">
        <v>39</v>
      </c>
      <c r="N173" s="16"/>
      <c r="O173" s="16"/>
      <c r="P173" s="16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8">
        <f t="shared" si="6"/>
        <v>0</v>
      </c>
      <c r="AJ173" s="18">
        <f t="shared" si="7"/>
        <v>0</v>
      </c>
      <c r="AK173" s="18">
        <f t="shared" si="8"/>
        <v>0</v>
      </c>
    </row>
    <row r="174" spans="1:37" ht="24" x14ac:dyDescent="0.25">
      <c r="A174" s="21"/>
      <c r="B174" s="41">
        <v>190</v>
      </c>
      <c r="C174" s="34" t="s">
        <v>1368</v>
      </c>
      <c r="D174" s="33" t="s">
        <v>1369</v>
      </c>
      <c r="E174" s="34" t="s">
        <v>1370</v>
      </c>
      <c r="F174" s="34" t="s">
        <v>1371</v>
      </c>
      <c r="G174" s="34" t="s">
        <v>0</v>
      </c>
      <c r="H174" s="34" t="s">
        <v>1372</v>
      </c>
      <c r="I174" s="34" t="s">
        <v>173</v>
      </c>
      <c r="J174" s="42">
        <v>85171.4</v>
      </c>
      <c r="K174" s="32" t="s">
        <v>1343</v>
      </c>
      <c r="L174" s="36" t="s">
        <v>1498</v>
      </c>
      <c r="M174" s="32" t="s">
        <v>39</v>
      </c>
      <c r="N174" s="16"/>
      <c r="O174" s="16"/>
      <c r="P174" s="16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8">
        <f t="shared" si="6"/>
        <v>0</v>
      </c>
      <c r="AJ174" s="18">
        <f t="shared" si="7"/>
        <v>0</v>
      </c>
      <c r="AK174" s="18">
        <f t="shared" si="8"/>
        <v>0</v>
      </c>
    </row>
    <row r="175" spans="1:37" ht="24" x14ac:dyDescent="0.25">
      <c r="A175" s="21"/>
      <c r="B175" s="41">
        <v>191</v>
      </c>
      <c r="C175" s="34" t="s">
        <v>1373</v>
      </c>
      <c r="D175" s="33" t="s">
        <v>1374</v>
      </c>
      <c r="E175" s="34" t="s">
        <v>1370</v>
      </c>
      <c r="F175" s="34" t="s">
        <v>1371</v>
      </c>
      <c r="G175" s="34" t="s">
        <v>0</v>
      </c>
      <c r="H175" s="34" t="s">
        <v>403</v>
      </c>
      <c r="I175" s="34" t="s">
        <v>173</v>
      </c>
      <c r="J175" s="42">
        <v>115757.9</v>
      </c>
      <c r="K175" s="32" t="s">
        <v>1343</v>
      </c>
      <c r="L175" s="36" t="s">
        <v>1498</v>
      </c>
      <c r="M175" s="32" t="s">
        <v>39</v>
      </c>
      <c r="N175" s="16"/>
      <c r="O175" s="16"/>
      <c r="P175" s="16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8">
        <f t="shared" si="6"/>
        <v>0</v>
      </c>
      <c r="AJ175" s="18">
        <f t="shared" si="7"/>
        <v>0</v>
      </c>
      <c r="AK175" s="18">
        <f t="shared" si="8"/>
        <v>0</v>
      </c>
    </row>
    <row r="176" spans="1:37" ht="36" x14ac:dyDescent="0.25">
      <c r="A176" s="19"/>
      <c r="B176" s="31">
        <v>192</v>
      </c>
      <c r="C176" s="32" t="s">
        <v>779</v>
      </c>
      <c r="D176" s="33" t="s">
        <v>780</v>
      </c>
      <c r="E176" s="34" t="s">
        <v>781</v>
      </c>
      <c r="F176" s="43" t="s">
        <v>755</v>
      </c>
      <c r="G176" s="32" t="s">
        <v>0</v>
      </c>
      <c r="H176" s="32" t="s">
        <v>782</v>
      </c>
      <c r="I176" s="32" t="s">
        <v>173</v>
      </c>
      <c r="J176" s="35">
        <v>3423.7</v>
      </c>
      <c r="K176" s="32" t="s">
        <v>1458</v>
      </c>
      <c r="L176" s="36" t="s">
        <v>1498</v>
      </c>
      <c r="M176" s="32" t="s">
        <v>39</v>
      </c>
      <c r="N176" s="16"/>
      <c r="O176" s="16"/>
      <c r="P176" s="16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8">
        <f t="shared" si="6"/>
        <v>0</v>
      </c>
      <c r="AJ176" s="18">
        <f t="shared" si="7"/>
        <v>0</v>
      </c>
      <c r="AK176" s="18">
        <f t="shared" si="8"/>
        <v>0</v>
      </c>
    </row>
    <row r="177" spans="1:37" ht="36" x14ac:dyDescent="0.25">
      <c r="A177" s="19"/>
      <c r="B177" s="31">
        <v>193</v>
      </c>
      <c r="C177" s="32" t="s">
        <v>1334</v>
      </c>
      <c r="D177" s="33" t="s">
        <v>1335</v>
      </c>
      <c r="E177" s="34" t="s">
        <v>1336</v>
      </c>
      <c r="F177" s="34" t="s">
        <v>1337</v>
      </c>
      <c r="G177" s="32" t="s">
        <v>515</v>
      </c>
      <c r="H177" s="32" t="s">
        <v>348</v>
      </c>
      <c r="I177" s="32" t="s">
        <v>173</v>
      </c>
      <c r="J177" s="42">
        <v>3893.8</v>
      </c>
      <c r="K177" s="40" t="s">
        <v>1308</v>
      </c>
      <c r="L177" s="36" t="s">
        <v>1498</v>
      </c>
      <c r="M177" s="32" t="s">
        <v>39</v>
      </c>
      <c r="N177" s="16"/>
      <c r="O177" s="16"/>
      <c r="P177" s="16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8">
        <f t="shared" si="6"/>
        <v>0</v>
      </c>
      <c r="AJ177" s="18">
        <f t="shared" si="7"/>
        <v>0</v>
      </c>
      <c r="AK177" s="18">
        <f t="shared" si="8"/>
        <v>0</v>
      </c>
    </row>
    <row r="178" spans="1:37" ht="24" x14ac:dyDescent="0.25">
      <c r="A178" s="19"/>
      <c r="B178" s="31">
        <v>194</v>
      </c>
      <c r="C178" s="32" t="s">
        <v>783</v>
      </c>
      <c r="D178" s="33" t="s">
        <v>784</v>
      </c>
      <c r="E178" s="34" t="s">
        <v>785</v>
      </c>
      <c r="F178" s="43" t="s">
        <v>786</v>
      </c>
      <c r="G178" s="32" t="s">
        <v>787</v>
      </c>
      <c r="H178" s="32" t="s">
        <v>788</v>
      </c>
      <c r="I178" s="32" t="s">
        <v>34</v>
      </c>
      <c r="J178" s="35">
        <v>291.66000000000003</v>
      </c>
      <c r="K178" s="32" t="s">
        <v>1458</v>
      </c>
      <c r="L178" s="36" t="s">
        <v>1498</v>
      </c>
      <c r="M178" s="32" t="s">
        <v>39</v>
      </c>
      <c r="N178" s="16"/>
      <c r="O178" s="16"/>
      <c r="P178" s="16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8">
        <f t="shared" si="6"/>
        <v>0</v>
      </c>
      <c r="AJ178" s="18">
        <f t="shared" si="7"/>
        <v>0</v>
      </c>
      <c r="AK178" s="18">
        <f t="shared" si="8"/>
        <v>0</v>
      </c>
    </row>
    <row r="179" spans="1:37" ht="24" x14ac:dyDescent="0.25">
      <c r="A179" s="19"/>
      <c r="B179" s="31">
        <v>195</v>
      </c>
      <c r="C179" s="32" t="s">
        <v>353</v>
      </c>
      <c r="D179" s="33" t="s">
        <v>354</v>
      </c>
      <c r="E179" s="34" t="s">
        <v>355</v>
      </c>
      <c r="F179" s="34" t="s">
        <v>4</v>
      </c>
      <c r="G179" s="32" t="s">
        <v>0</v>
      </c>
      <c r="H179" s="32" t="s">
        <v>356</v>
      </c>
      <c r="I179" s="32" t="s">
        <v>34</v>
      </c>
      <c r="J179" s="35">
        <v>43.42</v>
      </c>
      <c r="K179" s="32" t="s">
        <v>1457</v>
      </c>
      <c r="L179" s="36" t="s">
        <v>1498</v>
      </c>
      <c r="M179" s="32" t="s">
        <v>39</v>
      </c>
      <c r="N179" s="16"/>
      <c r="O179" s="16"/>
      <c r="P179" s="16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8">
        <f t="shared" si="6"/>
        <v>0</v>
      </c>
      <c r="AJ179" s="18">
        <f t="shared" si="7"/>
        <v>0</v>
      </c>
      <c r="AK179" s="18">
        <f t="shared" si="8"/>
        <v>0</v>
      </c>
    </row>
    <row r="180" spans="1:37" ht="24" x14ac:dyDescent="0.25">
      <c r="A180" s="19"/>
      <c r="B180" s="31">
        <v>196</v>
      </c>
      <c r="C180" s="32" t="s">
        <v>982</v>
      </c>
      <c r="D180" s="33" t="s">
        <v>983</v>
      </c>
      <c r="E180" s="34" t="s">
        <v>984</v>
      </c>
      <c r="F180" s="34" t="s">
        <v>985</v>
      </c>
      <c r="G180" s="32" t="s">
        <v>0</v>
      </c>
      <c r="H180" s="32" t="s">
        <v>986</v>
      </c>
      <c r="I180" s="32" t="s">
        <v>34</v>
      </c>
      <c r="J180" s="35">
        <v>84.61</v>
      </c>
      <c r="K180" s="32" t="s">
        <v>1008</v>
      </c>
      <c r="L180" s="36" t="s">
        <v>1498</v>
      </c>
      <c r="M180" s="32" t="s">
        <v>39</v>
      </c>
      <c r="N180" s="16"/>
      <c r="O180" s="16"/>
      <c r="P180" s="16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8">
        <f t="shared" si="6"/>
        <v>0</v>
      </c>
      <c r="AJ180" s="18">
        <f t="shared" si="7"/>
        <v>0</v>
      </c>
      <c r="AK180" s="18">
        <f t="shared" si="8"/>
        <v>0</v>
      </c>
    </row>
    <row r="181" spans="1:37" ht="36" x14ac:dyDescent="0.25">
      <c r="A181" s="19"/>
      <c r="B181" s="31">
        <v>197</v>
      </c>
      <c r="C181" s="32" t="s">
        <v>357</v>
      </c>
      <c r="D181" s="33">
        <v>47218</v>
      </c>
      <c r="E181" s="34" t="s">
        <v>108</v>
      </c>
      <c r="F181" s="34" t="s">
        <v>75</v>
      </c>
      <c r="G181" s="32" t="s">
        <v>109</v>
      </c>
      <c r="H181" s="32" t="s">
        <v>358</v>
      </c>
      <c r="I181" s="32" t="s">
        <v>111</v>
      </c>
      <c r="J181" s="35">
        <v>99.16</v>
      </c>
      <c r="K181" s="32" t="s">
        <v>1457</v>
      </c>
      <c r="L181" s="36" t="s">
        <v>1498</v>
      </c>
      <c r="M181" s="32" t="s">
        <v>39</v>
      </c>
      <c r="N181" s="16"/>
      <c r="O181" s="16"/>
      <c r="P181" s="16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8">
        <f t="shared" si="6"/>
        <v>0</v>
      </c>
      <c r="AJ181" s="18">
        <f t="shared" si="7"/>
        <v>0</v>
      </c>
      <c r="AK181" s="18">
        <f t="shared" si="8"/>
        <v>0</v>
      </c>
    </row>
    <row r="182" spans="1:37" ht="36" x14ac:dyDescent="0.25">
      <c r="A182" s="19"/>
      <c r="B182" s="31">
        <v>199</v>
      </c>
      <c r="C182" s="32" t="s">
        <v>106</v>
      </c>
      <c r="D182" s="33" t="s">
        <v>107</v>
      </c>
      <c r="E182" s="34" t="s">
        <v>108</v>
      </c>
      <c r="F182" s="34" t="s">
        <v>75</v>
      </c>
      <c r="G182" s="32" t="s">
        <v>109</v>
      </c>
      <c r="H182" s="32" t="s">
        <v>110</v>
      </c>
      <c r="I182" s="32" t="s">
        <v>111</v>
      </c>
      <c r="J182" s="35">
        <v>658.97</v>
      </c>
      <c r="K182" s="32" t="s">
        <v>1456</v>
      </c>
      <c r="L182" s="36" t="s">
        <v>1498</v>
      </c>
      <c r="M182" s="32" t="s">
        <v>39</v>
      </c>
      <c r="N182" s="16"/>
      <c r="O182" s="16"/>
      <c r="P182" s="16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8">
        <f t="shared" si="6"/>
        <v>0</v>
      </c>
      <c r="AJ182" s="18">
        <f t="shared" si="7"/>
        <v>0</v>
      </c>
      <c r="AK182" s="18">
        <f t="shared" si="8"/>
        <v>0</v>
      </c>
    </row>
    <row r="183" spans="1:37" ht="36" x14ac:dyDescent="0.25">
      <c r="A183" s="21"/>
      <c r="B183" s="41">
        <v>200</v>
      </c>
      <c r="C183" s="34" t="s">
        <v>1399</v>
      </c>
      <c r="D183" s="33" t="s">
        <v>1400</v>
      </c>
      <c r="E183" s="34" t="s">
        <v>1401</v>
      </c>
      <c r="F183" s="34" t="s">
        <v>1402</v>
      </c>
      <c r="G183" s="32" t="s">
        <v>1403</v>
      </c>
      <c r="H183" s="34" t="s">
        <v>1404</v>
      </c>
      <c r="I183" s="34" t="s">
        <v>1405</v>
      </c>
      <c r="J183" s="42">
        <v>1181.9000000000001</v>
      </c>
      <c r="K183" s="40" t="s">
        <v>1406</v>
      </c>
      <c r="L183" s="36" t="s">
        <v>1498</v>
      </c>
      <c r="M183" s="32" t="s">
        <v>39</v>
      </c>
      <c r="N183" s="16"/>
      <c r="O183" s="16"/>
      <c r="P183" s="16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8">
        <f t="shared" si="6"/>
        <v>0</v>
      </c>
      <c r="AJ183" s="18">
        <f t="shared" si="7"/>
        <v>0</v>
      </c>
      <c r="AK183" s="18">
        <f t="shared" si="8"/>
        <v>0</v>
      </c>
    </row>
    <row r="184" spans="1:37" ht="36" x14ac:dyDescent="0.25">
      <c r="A184" s="21"/>
      <c r="B184" s="41">
        <v>201</v>
      </c>
      <c r="C184" s="34" t="s">
        <v>1407</v>
      </c>
      <c r="D184" s="33">
        <v>1050014</v>
      </c>
      <c r="E184" s="34" t="s">
        <v>1401</v>
      </c>
      <c r="F184" s="34" t="s">
        <v>1402</v>
      </c>
      <c r="G184" s="34" t="s">
        <v>1408</v>
      </c>
      <c r="H184" s="34" t="s">
        <v>1409</v>
      </c>
      <c r="I184" s="34" t="s">
        <v>35</v>
      </c>
      <c r="J184" s="39">
        <v>189.35</v>
      </c>
      <c r="K184" s="40" t="s">
        <v>1406</v>
      </c>
      <c r="L184" s="36" t="s">
        <v>1498</v>
      </c>
      <c r="M184" s="32" t="s">
        <v>39</v>
      </c>
      <c r="N184" s="16"/>
      <c r="O184" s="16"/>
      <c r="P184" s="16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8">
        <f t="shared" si="6"/>
        <v>0</v>
      </c>
      <c r="AJ184" s="18">
        <f t="shared" si="7"/>
        <v>0</v>
      </c>
      <c r="AK184" s="18">
        <f t="shared" si="8"/>
        <v>0</v>
      </c>
    </row>
    <row r="185" spans="1:37" ht="36" x14ac:dyDescent="0.25">
      <c r="A185" s="21"/>
      <c r="B185" s="41">
        <v>202</v>
      </c>
      <c r="C185" s="34" t="s">
        <v>1410</v>
      </c>
      <c r="D185" s="33">
        <v>1050017</v>
      </c>
      <c r="E185" s="34" t="s">
        <v>1401</v>
      </c>
      <c r="F185" s="34" t="s">
        <v>1402</v>
      </c>
      <c r="G185" s="34" t="s">
        <v>1408</v>
      </c>
      <c r="H185" s="34" t="s">
        <v>1411</v>
      </c>
      <c r="I185" s="34" t="s">
        <v>35</v>
      </c>
      <c r="J185" s="39">
        <v>378.71</v>
      </c>
      <c r="K185" s="40" t="s">
        <v>1406</v>
      </c>
      <c r="L185" s="36" t="s">
        <v>1498</v>
      </c>
      <c r="M185" s="32" t="s">
        <v>39</v>
      </c>
      <c r="N185" s="16"/>
      <c r="O185" s="16"/>
      <c r="P185" s="16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8">
        <f t="shared" si="6"/>
        <v>0</v>
      </c>
      <c r="AJ185" s="18">
        <f t="shared" si="7"/>
        <v>0</v>
      </c>
      <c r="AK185" s="18">
        <f t="shared" si="8"/>
        <v>0</v>
      </c>
    </row>
    <row r="186" spans="1:37" ht="36" x14ac:dyDescent="0.25">
      <c r="A186" s="19"/>
      <c r="B186" s="31">
        <v>203</v>
      </c>
      <c r="C186" s="32" t="s">
        <v>359</v>
      </c>
      <c r="D186" s="33" t="s">
        <v>360</v>
      </c>
      <c r="E186" s="34" t="s">
        <v>361</v>
      </c>
      <c r="F186" s="34" t="s">
        <v>362</v>
      </c>
      <c r="G186" s="32" t="s">
        <v>160</v>
      </c>
      <c r="H186" s="32" t="s">
        <v>177</v>
      </c>
      <c r="I186" s="32" t="s">
        <v>167</v>
      </c>
      <c r="J186" s="35">
        <v>3626.1</v>
      </c>
      <c r="K186" s="32" t="s">
        <v>1457</v>
      </c>
      <c r="L186" s="36" t="s">
        <v>1498</v>
      </c>
      <c r="M186" s="32" t="s">
        <v>39</v>
      </c>
      <c r="N186" s="16"/>
      <c r="O186" s="16"/>
      <c r="P186" s="16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8">
        <f t="shared" si="6"/>
        <v>0</v>
      </c>
      <c r="AJ186" s="18">
        <f t="shared" si="7"/>
        <v>0</v>
      </c>
      <c r="AK186" s="18">
        <f t="shared" si="8"/>
        <v>0</v>
      </c>
    </row>
    <row r="187" spans="1:37" ht="48" x14ac:dyDescent="0.25">
      <c r="A187" s="19"/>
      <c r="B187" s="31">
        <v>204</v>
      </c>
      <c r="C187" s="32" t="s">
        <v>112</v>
      </c>
      <c r="D187" s="33" t="s">
        <v>113</v>
      </c>
      <c r="E187" s="34" t="s">
        <v>114</v>
      </c>
      <c r="F187" s="34" t="s">
        <v>115</v>
      </c>
      <c r="G187" s="32" t="s">
        <v>40</v>
      </c>
      <c r="H187" s="32" t="s">
        <v>116</v>
      </c>
      <c r="I187" s="32" t="s">
        <v>117</v>
      </c>
      <c r="J187" s="35">
        <v>38.159999999999997</v>
      </c>
      <c r="K187" s="32" t="s">
        <v>1456</v>
      </c>
      <c r="L187" s="36" t="s">
        <v>1498</v>
      </c>
      <c r="M187" s="32" t="s">
        <v>39</v>
      </c>
      <c r="N187" s="16"/>
      <c r="O187" s="16"/>
      <c r="P187" s="16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8">
        <f t="shared" si="6"/>
        <v>0</v>
      </c>
      <c r="AJ187" s="18">
        <f t="shared" si="7"/>
        <v>0</v>
      </c>
      <c r="AK187" s="18">
        <f t="shared" si="8"/>
        <v>0</v>
      </c>
    </row>
    <row r="188" spans="1:37" ht="24" x14ac:dyDescent="0.25">
      <c r="A188" s="21"/>
      <c r="B188" s="41">
        <v>205</v>
      </c>
      <c r="C188" s="32" t="s">
        <v>1155</v>
      </c>
      <c r="D188" s="33" t="s">
        <v>1156</v>
      </c>
      <c r="E188" s="34" t="s">
        <v>1157</v>
      </c>
      <c r="F188" s="34" t="s">
        <v>1158</v>
      </c>
      <c r="G188" s="32" t="s">
        <v>280</v>
      </c>
      <c r="H188" s="32" t="s">
        <v>822</v>
      </c>
      <c r="I188" s="32" t="s">
        <v>33</v>
      </c>
      <c r="J188" s="42">
        <v>75.03</v>
      </c>
      <c r="K188" s="40" t="s">
        <v>1159</v>
      </c>
      <c r="L188" s="36" t="s">
        <v>1498</v>
      </c>
      <c r="M188" s="32" t="s">
        <v>39</v>
      </c>
      <c r="N188" s="16"/>
      <c r="O188" s="16"/>
      <c r="P188" s="16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8">
        <f t="shared" si="6"/>
        <v>0</v>
      </c>
      <c r="AJ188" s="18">
        <f t="shared" si="7"/>
        <v>0</v>
      </c>
      <c r="AK188" s="18">
        <f t="shared" si="8"/>
        <v>0</v>
      </c>
    </row>
    <row r="189" spans="1:37" ht="36" x14ac:dyDescent="0.25">
      <c r="A189" s="19"/>
      <c r="B189" s="31">
        <v>206</v>
      </c>
      <c r="C189" s="32" t="s">
        <v>363</v>
      </c>
      <c r="D189" s="33" t="s">
        <v>364</v>
      </c>
      <c r="E189" s="34" t="s">
        <v>365</v>
      </c>
      <c r="F189" s="34" t="s">
        <v>75</v>
      </c>
      <c r="G189" s="32" t="s">
        <v>366</v>
      </c>
      <c r="H189" s="32" t="s">
        <v>367</v>
      </c>
      <c r="I189" s="32" t="s">
        <v>167</v>
      </c>
      <c r="J189" s="35">
        <v>49.87</v>
      </c>
      <c r="K189" s="32" t="s">
        <v>1457</v>
      </c>
      <c r="L189" s="36" t="s">
        <v>1498</v>
      </c>
      <c r="M189" s="32" t="s">
        <v>39</v>
      </c>
      <c r="N189" s="16"/>
      <c r="O189" s="16"/>
      <c r="P189" s="16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8">
        <f t="shared" si="6"/>
        <v>0</v>
      </c>
      <c r="AJ189" s="18">
        <f t="shared" si="7"/>
        <v>0</v>
      </c>
      <c r="AK189" s="18">
        <f t="shared" si="8"/>
        <v>0</v>
      </c>
    </row>
    <row r="190" spans="1:37" ht="24" x14ac:dyDescent="0.25">
      <c r="A190" s="19"/>
      <c r="B190" s="31">
        <v>207</v>
      </c>
      <c r="C190" s="32" t="s">
        <v>368</v>
      </c>
      <c r="D190" s="33" t="s">
        <v>369</v>
      </c>
      <c r="E190" s="34" t="s">
        <v>370</v>
      </c>
      <c r="F190" s="34" t="s">
        <v>321</v>
      </c>
      <c r="G190" s="32" t="s">
        <v>40</v>
      </c>
      <c r="H190" s="32" t="s">
        <v>371</v>
      </c>
      <c r="I190" s="32" t="s">
        <v>33</v>
      </c>
      <c r="J190" s="35">
        <v>156.55000000000001</v>
      </c>
      <c r="K190" s="32" t="s">
        <v>1457</v>
      </c>
      <c r="L190" s="36" t="s">
        <v>1498</v>
      </c>
      <c r="M190" s="32" t="s">
        <v>39</v>
      </c>
      <c r="N190" s="16"/>
      <c r="O190" s="16"/>
      <c r="P190" s="16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8">
        <f t="shared" si="6"/>
        <v>0</v>
      </c>
      <c r="AJ190" s="18">
        <f t="shared" si="7"/>
        <v>0</v>
      </c>
      <c r="AK190" s="18">
        <f t="shared" si="8"/>
        <v>0</v>
      </c>
    </row>
    <row r="191" spans="1:37" ht="48" x14ac:dyDescent="0.25">
      <c r="A191" s="19"/>
      <c r="B191" s="31">
        <v>208</v>
      </c>
      <c r="C191" s="32" t="s">
        <v>372</v>
      </c>
      <c r="D191" s="33" t="s">
        <v>373</v>
      </c>
      <c r="E191" s="34" t="s">
        <v>374</v>
      </c>
      <c r="F191" s="34" t="s">
        <v>375</v>
      </c>
      <c r="G191" s="32" t="s">
        <v>122</v>
      </c>
      <c r="H191" s="32" t="s">
        <v>376</v>
      </c>
      <c r="I191" s="32" t="s">
        <v>117</v>
      </c>
      <c r="J191" s="35">
        <v>458.68</v>
      </c>
      <c r="K191" s="32" t="s">
        <v>1457</v>
      </c>
      <c r="L191" s="36" t="s">
        <v>1498</v>
      </c>
      <c r="M191" s="32" t="s">
        <v>39</v>
      </c>
      <c r="N191" s="16"/>
      <c r="O191" s="16"/>
      <c r="P191" s="16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8">
        <f t="shared" si="6"/>
        <v>0</v>
      </c>
      <c r="AJ191" s="18">
        <f t="shared" si="7"/>
        <v>0</v>
      </c>
      <c r="AK191" s="18">
        <f t="shared" si="8"/>
        <v>0</v>
      </c>
    </row>
    <row r="192" spans="1:37" ht="84" x14ac:dyDescent="0.25">
      <c r="A192" s="19"/>
      <c r="B192" s="31">
        <v>209</v>
      </c>
      <c r="C192" s="32" t="s">
        <v>789</v>
      </c>
      <c r="D192" s="33" t="s">
        <v>790</v>
      </c>
      <c r="E192" s="32" t="s">
        <v>791</v>
      </c>
      <c r="F192" s="43" t="s">
        <v>792</v>
      </c>
      <c r="G192" s="32" t="s">
        <v>122</v>
      </c>
      <c r="H192" s="32" t="s">
        <v>116</v>
      </c>
      <c r="I192" s="32" t="s">
        <v>93</v>
      </c>
      <c r="J192" s="35">
        <v>94.74</v>
      </c>
      <c r="K192" s="32" t="s">
        <v>1458</v>
      </c>
      <c r="L192" s="36" t="s">
        <v>1498</v>
      </c>
      <c r="M192" s="32" t="s">
        <v>39</v>
      </c>
      <c r="N192" s="16"/>
      <c r="O192" s="16"/>
      <c r="P192" s="16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8">
        <f t="shared" si="6"/>
        <v>0</v>
      </c>
      <c r="AJ192" s="18">
        <f t="shared" si="7"/>
        <v>0</v>
      </c>
      <c r="AK192" s="18">
        <f t="shared" si="8"/>
        <v>0</v>
      </c>
    </row>
    <row r="193" spans="1:37" ht="36" x14ac:dyDescent="0.25">
      <c r="A193" s="19"/>
      <c r="B193" s="31">
        <v>210</v>
      </c>
      <c r="C193" s="32" t="s">
        <v>377</v>
      </c>
      <c r="D193" s="33" t="s">
        <v>378</v>
      </c>
      <c r="E193" s="34" t="s">
        <v>379</v>
      </c>
      <c r="F193" s="34" t="s">
        <v>380</v>
      </c>
      <c r="G193" s="32" t="s">
        <v>381</v>
      </c>
      <c r="H193" s="32" t="s">
        <v>382</v>
      </c>
      <c r="I193" s="32" t="s">
        <v>167</v>
      </c>
      <c r="J193" s="35">
        <v>149.88999999999999</v>
      </c>
      <c r="K193" s="32" t="s">
        <v>1457</v>
      </c>
      <c r="L193" s="36" t="s">
        <v>1498</v>
      </c>
      <c r="M193" s="32" t="s">
        <v>39</v>
      </c>
      <c r="N193" s="16"/>
      <c r="O193" s="16"/>
      <c r="P193" s="16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8">
        <f t="shared" si="6"/>
        <v>0</v>
      </c>
      <c r="AJ193" s="18">
        <f t="shared" si="7"/>
        <v>0</v>
      </c>
      <c r="AK193" s="18">
        <f t="shared" si="8"/>
        <v>0</v>
      </c>
    </row>
    <row r="194" spans="1:37" ht="48" x14ac:dyDescent="0.25">
      <c r="A194" s="19"/>
      <c r="B194" s="31">
        <v>211</v>
      </c>
      <c r="C194" s="32" t="s">
        <v>118</v>
      </c>
      <c r="D194" s="33" t="s">
        <v>119</v>
      </c>
      <c r="E194" s="34" t="s">
        <v>120</v>
      </c>
      <c r="F194" s="34" t="s">
        <v>121</v>
      </c>
      <c r="G194" s="32" t="s">
        <v>122</v>
      </c>
      <c r="H194" s="32" t="s">
        <v>123</v>
      </c>
      <c r="I194" s="32" t="s">
        <v>33</v>
      </c>
      <c r="J194" s="35">
        <v>59.6</v>
      </c>
      <c r="K194" s="32" t="s">
        <v>1456</v>
      </c>
      <c r="L194" s="36" t="s">
        <v>1498</v>
      </c>
      <c r="M194" s="32" t="s">
        <v>39</v>
      </c>
      <c r="N194" s="16"/>
      <c r="O194" s="16"/>
      <c r="P194" s="16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8">
        <f t="shared" si="6"/>
        <v>0</v>
      </c>
      <c r="AJ194" s="18">
        <f t="shared" si="7"/>
        <v>0</v>
      </c>
      <c r="AK194" s="18">
        <f t="shared" si="8"/>
        <v>0</v>
      </c>
    </row>
    <row r="195" spans="1:37" ht="48" x14ac:dyDescent="0.25">
      <c r="A195" s="22"/>
      <c r="B195" s="44">
        <v>212</v>
      </c>
      <c r="C195" s="32" t="s">
        <v>124</v>
      </c>
      <c r="D195" s="33" t="s">
        <v>125</v>
      </c>
      <c r="E195" s="34" t="s">
        <v>120</v>
      </c>
      <c r="F195" s="34" t="s">
        <v>121</v>
      </c>
      <c r="G195" s="32" t="s">
        <v>40</v>
      </c>
      <c r="H195" s="32" t="s">
        <v>126</v>
      </c>
      <c r="I195" s="32" t="s">
        <v>33</v>
      </c>
      <c r="J195" s="35">
        <v>72.63</v>
      </c>
      <c r="K195" s="32" t="s">
        <v>1456</v>
      </c>
      <c r="L195" s="36" t="s">
        <v>1498</v>
      </c>
      <c r="M195" s="32" t="s">
        <v>39</v>
      </c>
      <c r="N195" s="16"/>
      <c r="O195" s="16"/>
      <c r="P195" s="16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8">
        <f t="shared" si="6"/>
        <v>0</v>
      </c>
      <c r="AJ195" s="18">
        <f t="shared" si="7"/>
        <v>0</v>
      </c>
      <c r="AK195" s="18">
        <f t="shared" si="8"/>
        <v>0</v>
      </c>
    </row>
    <row r="196" spans="1:37" ht="48" x14ac:dyDescent="0.25">
      <c r="A196" s="19"/>
      <c r="B196" s="31">
        <v>213</v>
      </c>
      <c r="C196" s="32" t="s">
        <v>127</v>
      </c>
      <c r="D196" s="33" t="s">
        <v>128</v>
      </c>
      <c r="E196" s="34" t="s">
        <v>129</v>
      </c>
      <c r="F196" s="34" t="s">
        <v>130</v>
      </c>
      <c r="G196" s="32" t="s">
        <v>40</v>
      </c>
      <c r="H196" s="32" t="s">
        <v>116</v>
      </c>
      <c r="I196" s="32" t="s">
        <v>33</v>
      </c>
      <c r="J196" s="35">
        <v>60.16</v>
      </c>
      <c r="K196" s="32" t="s">
        <v>1456</v>
      </c>
      <c r="L196" s="36" t="s">
        <v>1498</v>
      </c>
      <c r="M196" s="32" t="s">
        <v>39</v>
      </c>
      <c r="N196" s="16"/>
      <c r="O196" s="16"/>
      <c r="P196" s="16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8">
        <f t="shared" ref="AI196:AI259" si="9">N196+Q196+T196+W196+Z196+AC196+AF196</f>
        <v>0</v>
      </c>
      <c r="AJ196" s="18">
        <f t="shared" ref="AJ196:AJ259" si="10">O196+R196+U196+X196+AA196+AD196+AG196</f>
        <v>0</v>
      </c>
      <c r="AK196" s="18">
        <f t="shared" ref="AK196:AK259" si="11">P196+S196+V196+Y196+AB196+AE196+AH196</f>
        <v>0</v>
      </c>
    </row>
    <row r="197" spans="1:37" ht="48" x14ac:dyDescent="0.25">
      <c r="A197" s="19"/>
      <c r="B197" s="31">
        <v>216</v>
      </c>
      <c r="C197" s="32" t="s">
        <v>383</v>
      </c>
      <c r="D197" s="33" t="s">
        <v>384</v>
      </c>
      <c r="E197" s="34" t="s">
        <v>385</v>
      </c>
      <c r="F197" s="34" t="s">
        <v>386</v>
      </c>
      <c r="G197" s="32" t="s">
        <v>122</v>
      </c>
      <c r="H197" s="32" t="s">
        <v>116</v>
      </c>
      <c r="I197" s="32" t="s">
        <v>33</v>
      </c>
      <c r="J197" s="35">
        <v>277.41000000000003</v>
      </c>
      <c r="K197" s="32" t="s">
        <v>1457</v>
      </c>
      <c r="L197" s="36" t="s">
        <v>1498</v>
      </c>
      <c r="M197" s="32" t="s">
        <v>39</v>
      </c>
      <c r="N197" s="16"/>
      <c r="O197" s="16"/>
      <c r="P197" s="16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8">
        <f t="shared" si="9"/>
        <v>0</v>
      </c>
      <c r="AJ197" s="18">
        <f t="shared" si="10"/>
        <v>0</v>
      </c>
      <c r="AK197" s="18">
        <f t="shared" si="11"/>
        <v>0</v>
      </c>
    </row>
    <row r="198" spans="1:37" ht="156" x14ac:dyDescent="0.25">
      <c r="A198" s="19"/>
      <c r="B198" s="31">
        <v>218</v>
      </c>
      <c r="C198" s="32" t="s">
        <v>793</v>
      </c>
      <c r="D198" s="33" t="s">
        <v>794</v>
      </c>
      <c r="E198" s="34" t="s">
        <v>795</v>
      </c>
      <c r="F198" s="43" t="s">
        <v>796</v>
      </c>
      <c r="G198" s="32" t="s">
        <v>797</v>
      </c>
      <c r="H198" s="32" t="s">
        <v>116</v>
      </c>
      <c r="I198" s="32" t="s">
        <v>117</v>
      </c>
      <c r="J198" s="35">
        <v>59.17</v>
      </c>
      <c r="K198" s="32" t="s">
        <v>1458</v>
      </c>
      <c r="L198" s="36" t="s">
        <v>1498</v>
      </c>
      <c r="M198" s="32" t="s">
        <v>39</v>
      </c>
      <c r="N198" s="16"/>
      <c r="O198" s="16"/>
      <c r="P198" s="16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8">
        <f t="shared" si="9"/>
        <v>0</v>
      </c>
      <c r="AJ198" s="18">
        <f t="shared" si="10"/>
        <v>0</v>
      </c>
      <c r="AK198" s="18">
        <f t="shared" si="11"/>
        <v>0</v>
      </c>
    </row>
    <row r="199" spans="1:37" ht="24" x14ac:dyDescent="0.25">
      <c r="A199" s="19"/>
      <c r="B199" s="31">
        <v>219</v>
      </c>
      <c r="C199" s="32" t="s">
        <v>387</v>
      </c>
      <c r="D199" s="33" t="s">
        <v>388</v>
      </c>
      <c r="E199" s="34" t="s">
        <v>389</v>
      </c>
      <c r="F199" s="34" t="s">
        <v>380</v>
      </c>
      <c r="G199" s="32" t="s">
        <v>40</v>
      </c>
      <c r="H199" s="32" t="s">
        <v>382</v>
      </c>
      <c r="I199" s="32" t="s">
        <v>33</v>
      </c>
      <c r="J199" s="35">
        <v>144.87</v>
      </c>
      <c r="K199" s="32" t="s">
        <v>1457</v>
      </c>
      <c r="L199" s="36" t="s">
        <v>1498</v>
      </c>
      <c r="M199" s="32" t="s">
        <v>39</v>
      </c>
      <c r="N199" s="16"/>
      <c r="O199" s="16"/>
      <c r="P199" s="16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8">
        <f t="shared" si="9"/>
        <v>0</v>
      </c>
      <c r="AJ199" s="18">
        <f t="shared" si="10"/>
        <v>0</v>
      </c>
      <c r="AK199" s="18">
        <f t="shared" si="11"/>
        <v>0</v>
      </c>
    </row>
    <row r="200" spans="1:37" ht="36" x14ac:dyDescent="0.25">
      <c r="A200" s="19"/>
      <c r="B200" s="31">
        <v>220</v>
      </c>
      <c r="C200" s="32" t="s">
        <v>131</v>
      </c>
      <c r="D200" s="33" t="s">
        <v>132</v>
      </c>
      <c r="E200" s="34" t="s">
        <v>133</v>
      </c>
      <c r="F200" s="34" t="s">
        <v>75</v>
      </c>
      <c r="G200" s="32" t="s">
        <v>40</v>
      </c>
      <c r="H200" s="32" t="s">
        <v>134</v>
      </c>
      <c r="I200" s="32" t="s">
        <v>117</v>
      </c>
      <c r="J200" s="35">
        <v>503</v>
      </c>
      <c r="K200" s="32" t="s">
        <v>1456</v>
      </c>
      <c r="L200" s="36" t="s">
        <v>1498</v>
      </c>
      <c r="M200" s="32" t="s">
        <v>39</v>
      </c>
      <c r="N200" s="16"/>
      <c r="O200" s="16"/>
      <c r="P200" s="16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8">
        <f t="shared" si="9"/>
        <v>0</v>
      </c>
      <c r="AJ200" s="18">
        <f t="shared" si="10"/>
        <v>0</v>
      </c>
      <c r="AK200" s="18">
        <f t="shared" si="11"/>
        <v>0</v>
      </c>
    </row>
    <row r="201" spans="1:37" ht="36" x14ac:dyDescent="0.25">
      <c r="A201" s="19"/>
      <c r="B201" s="31">
        <v>221</v>
      </c>
      <c r="C201" s="32" t="s">
        <v>135</v>
      </c>
      <c r="D201" s="33" t="s">
        <v>136</v>
      </c>
      <c r="E201" s="34" t="s">
        <v>137</v>
      </c>
      <c r="F201" s="34" t="s">
        <v>138</v>
      </c>
      <c r="G201" s="32" t="s">
        <v>40</v>
      </c>
      <c r="H201" s="32" t="s">
        <v>139</v>
      </c>
      <c r="I201" s="32" t="s">
        <v>117</v>
      </c>
      <c r="J201" s="35">
        <v>301.55</v>
      </c>
      <c r="K201" s="32" t="s">
        <v>1456</v>
      </c>
      <c r="L201" s="36" t="s">
        <v>1498</v>
      </c>
      <c r="M201" s="32" t="s">
        <v>39</v>
      </c>
      <c r="N201" s="16"/>
      <c r="O201" s="16"/>
      <c r="P201" s="16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8">
        <f t="shared" si="9"/>
        <v>0</v>
      </c>
      <c r="AJ201" s="18">
        <f t="shared" si="10"/>
        <v>0</v>
      </c>
      <c r="AK201" s="18">
        <f t="shared" si="11"/>
        <v>0</v>
      </c>
    </row>
    <row r="202" spans="1:37" ht="48" x14ac:dyDescent="0.25">
      <c r="A202" s="19"/>
      <c r="B202" s="31">
        <v>222</v>
      </c>
      <c r="C202" s="32" t="s">
        <v>140</v>
      </c>
      <c r="D202" s="33" t="s">
        <v>141</v>
      </c>
      <c r="E202" s="34" t="s">
        <v>142</v>
      </c>
      <c r="F202" s="34" t="s">
        <v>143</v>
      </c>
      <c r="G202" s="32" t="s">
        <v>40</v>
      </c>
      <c r="H202" s="32" t="s">
        <v>134</v>
      </c>
      <c r="I202" s="32" t="s">
        <v>117</v>
      </c>
      <c r="J202" s="35">
        <v>611.67999999999995</v>
      </c>
      <c r="K202" s="32" t="s">
        <v>1456</v>
      </c>
      <c r="L202" s="36" t="s">
        <v>1498</v>
      </c>
      <c r="M202" s="32" t="s">
        <v>39</v>
      </c>
      <c r="N202" s="16"/>
      <c r="O202" s="16"/>
      <c r="P202" s="16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8">
        <f t="shared" si="9"/>
        <v>0</v>
      </c>
      <c r="AJ202" s="18">
        <f t="shared" si="10"/>
        <v>0</v>
      </c>
      <c r="AK202" s="18">
        <f t="shared" si="11"/>
        <v>0</v>
      </c>
    </row>
    <row r="203" spans="1:37" ht="36" x14ac:dyDescent="0.25">
      <c r="A203" s="19"/>
      <c r="B203" s="31">
        <v>223</v>
      </c>
      <c r="C203" s="32" t="s">
        <v>798</v>
      </c>
      <c r="D203" s="33" t="s">
        <v>799</v>
      </c>
      <c r="E203" s="34" t="s">
        <v>800</v>
      </c>
      <c r="F203" s="43" t="s">
        <v>801</v>
      </c>
      <c r="G203" s="32" t="s">
        <v>443</v>
      </c>
      <c r="H203" s="32" t="s">
        <v>116</v>
      </c>
      <c r="I203" s="32" t="s">
        <v>167</v>
      </c>
      <c r="J203" s="35">
        <v>5015.3999999999996</v>
      </c>
      <c r="K203" s="32" t="s">
        <v>1458</v>
      </c>
      <c r="L203" s="36" t="s">
        <v>1498</v>
      </c>
      <c r="M203" s="32" t="s">
        <v>39</v>
      </c>
      <c r="N203" s="16"/>
      <c r="O203" s="16"/>
      <c r="P203" s="16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8">
        <f t="shared" si="9"/>
        <v>0</v>
      </c>
      <c r="AJ203" s="18">
        <f t="shared" si="10"/>
        <v>0</v>
      </c>
      <c r="AK203" s="18">
        <f t="shared" si="11"/>
        <v>0</v>
      </c>
    </row>
    <row r="204" spans="1:37" ht="36" x14ac:dyDescent="0.25">
      <c r="A204" s="19"/>
      <c r="B204" s="31">
        <v>224</v>
      </c>
      <c r="C204" s="32" t="s">
        <v>390</v>
      </c>
      <c r="D204" s="33" t="s">
        <v>391</v>
      </c>
      <c r="E204" s="34" t="s">
        <v>392</v>
      </c>
      <c r="F204" s="34" t="s">
        <v>393</v>
      </c>
      <c r="G204" s="32" t="s">
        <v>160</v>
      </c>
      <c r="H204" s="32" t="s">
        <v>394</v>
      </c>
      <c r="I204" s="32" t="s">
        <v>117</v>
      </c>
      <c r="J204" s="35">
        <v>496.24</v>
      </c>
      <c r="K204" s="32" t="s">
        <v>1457</v>
      </c>
      <c r="L204" s="36" t="s">
        <v>1498</v>
      </c>
      <c r="M204" s="32" t="s">
        <v>39</v>
      </c>
      <c r="N204" s="16"/>
      <c r="O204" s="16"/>
      <c r="P204" s="16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8">
        <f t="shared" si="9"/>
        <v>0</v>
      </c>
      <c r="AJ204" s="18">
        <f t="shared" si="10"/>
        <v>0</v>
      </c>
      <c r="AK204" s="18">
        <f t="shared" si="11"/>
        <v>0</v>
      </c>
    </row>
    <row r="205" spans="1:37" ht="24" x14ac:dyDescent="0.25">
      <c r="A205" s="19"/>
      <c r="B205" s="31">
        <v>225</v>
      </c>
      <c r="C205" s="32" t="s">
        <v>144</v>
      </c>
      <c r="D205" s="33" t="s">
        <v>145</v>
      </c>
      <c r="E205" s="34" t="s">
        <v>146</v>
      </c>
      <c r="F205" s="34" t="s">
        <v>147</v>
      </c>
      <c r="G205" s="32" t="s">
        <v>148</v>
      </c>
      <c r="H205" s="32" t="s">
        <v>149</v>
      </c>
      <c r="I205" s="32" t="s">
        <v>34</v>
      </c>
      <c r="J205" s="35">
        <v>258.57</v>
      </c>
      <c r="K205" s="32" t="s">
        <v>1456</v>
      </c>
      <c r="L205" s="36" t="s">
        <v>1498</v>
      </c>
      <c r="M205" s="32" t="s">
        <v>39</v>
      </c>
      <c r="N205" s="16"/>
      <c r="O205" s="16"/>
      <c r="P205" s="16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8">
        <f t="shared" si="9"/>
        <v>0</v>
      </c>
      <c r="AJ205" s="18">
        <f t="shared" si="10"/>
        <v>0</v>
      </c>
      <c r="AK205" s="18">
        <f t="shared" si="11"/>
        <v>0</v>
      </c>
    </row>
    <row r="206" spans="1:37" ht="36" x14ac:dyDescent="0.25">
      <c r="A206" s="19"/>
      <c r="B206" s="31">
        <v>226</v>
      </c>
      <c r="C206" s="32" t="s">
        <v>987</v>
      </c>
      <c r="D206" s="33" t="s">
        <v>988</v>
      </c>
      <c r="E206" s="34" t="s">
        <v>989</v>
      </c>
      <c r="F206" s="34" t="s">
        <v>979</v>
      </c>
      <c r="G206" s="32" t="s">
        <v>160</v>
      </c>
      <c r="H206" s="32" t="s">
        <v>139</v>
      </c>
      <c r="I206" s="32" t="s">
        <v>117</v>
      </c>
      <c r="J206" s="35">
        <v>406.24</v>
      </c>
      <c r="K206" s="32" t="s">
        <v>1008</v>
      </c>
      <c r="L206" s="36" t="s">
        <v>1498</v>
      </c>
      <c r="M206" s="32" t="s">
        <v>39</v>
      </c>
      <c r="N206" s="16"/>
      <c r="O206" s="16"/>
      <c r="P206" s="16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8">
        <f t="shared" si="9"/>
        <v>0</v>
      </c>
      <c r="AJ206" s="18">
        <f t="shared" si="10"/>
        <v>0</v>
      </c>
      <c r="AK206" s="18">
        <f t="shared" si="11"/>
        <v>0</v>
      </c>
    </row>
    <row r="207" spans="1:37" ht="36" x14ac:dyDescent="0.25">
      <c r="A207" s="19"/>
      <c r="B207" s="31">
        <v>227</v>
      </c>
      <c r="C207" s="32" t="s">
        <v>990</v>
      </c>
      <c r="D207" s="33" t="s">
        <v>991</v>
      </c>
      <c r="E207" s="34" t="s">
        <v>992</v>
      </c>
      <c r="F207" s="34" t="s">
        <v>979</v>
      </c>
      <c r="G207" s="32" t="s">
        <v>0</v>
      </c>
      <c r="H207" s="32" t="s">
        <v>993</v>
      </c>
      <c r="I207" s="32" t="s">
        <v>34</v>
      </c>
      <c r="J207" s="35">
        <v>129.72999999999999</v>
      </c>
      <c r="K207" s="32" t="s">
        <v>1008</v>
      </c>
      <c r="L207" s="36" t="s">
        <v>1498</v>
      </c>
      <c r="M207" s="32" t="s">
        <v>39</v>
      </c>
      <c r="N207" s="16"/>
      <c r="O207" s="16"/>
      <c r="P207" s="16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8">
        <f t="shared" si="9"/>
        <v>0</v>
      </c>
      <c r="AJ207" s="18">
        <f t="shared" si="10"/>
        <v>0</v>
      </c>
      <c r="AK207" s="18">
        <f t="shared" si="11"/>
        <v>0</v>
      </c>
    </row>
    <row r="208" spans="1:37" ht="48" x14ac:dyDescent="0.25">
      <c r="A208" s="19"/>
      <c r="B208" s="31">
        <v>228</v>
      </c>
      <c r="C208" s="32" t="s">
        <v>802</v>
      </c>
      <c r="D208" s="33" t="s">
        <v>803</v>
      </c>
      <c r="E208" s="34" t="s">
        <v>804</v>
      </c>
      <c r="F208" s="43" t="s">
        <v>805</v>
      </c>
      <c r="G208" s="32" t="s">
        <v>399</v>
      </c>
      <c r="H208" s="32" t="s">
        <v>806</v>
      </c>
      <c r="I208" s="32" t="s">
        <v>559</v>
      </c>
      <c r="J208" s="35">
        <v>143.87</v>
      </c>
      <c r="K208" s="32" t="s">
        <v>1458</v>
      </c>
      <c r="L208" s="36" t="s">
        <v>1498</v>
      </c>
      <c r="M208" s="32" t="s">
        <v>39</v>
      </c>
      <c r="N208" s="16"/>
      <c r="O208" s="16"/>
      <c r="P208" s="16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8">
        <f t="shared" si="9"/>
        <v>0</v>
      </c>
      <c r="AJ208" s="18">
        <f t="shared" si="10"/>
        <v>0</v>
      </c>
      <c r="AK208" s="18">
        <f t="shared" si="11"/>
        <v>0</v>
      </c>
    </row>
    <row r="209" spans="1:37" ht="48" x14ac:dyDescent="0.25">
      <c r="A209" s="21"/>
      <c r="B209" s="41">
        <v>229</v>
      </c>
      <c r="C209" s="34" t="s">
        <v>1412</v>
      </c>
      <c r="D209" s="33">
        <v>7024615</v>
      </c>
      <c r="E209" s="34" t="s">
        <v>1413</v>
      </c>
      <c r="F209" s="34" t="s">
        <v>1414</v>
      </c>
      <c r="G209" s="34" t="s">
        <v>1415</v>
      </c>
      <c r="H209" s="34" t="s">
        <v>1416</v>
      </c>
      <c r="I209" s="34" t="s">
        <v>1417</v>
      </c>
      <c r="J209" s="42">
        <v>3677.79</v>
      </c>
      <c r="K209" s="40" t="s">
        <v>1406</v>
      </c>
      <c r="L209" s="36" t="s">
        <v>1498</v>
      </c>
      <c r="M209" s="32" t="s">
        <v>39</v>
      </c>
      <c r="N209" s="16"/>
      <c r="O209" s="16"/>
      <c r="P209" s="16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8">
        <f t="shared" si="9"/>
        <v>0</v>
      </c>
      <c r="AJ209" s="18">
        <f t="shared" si="10"/>
        <v>0</v>
      </c>
      <c r="AK209" s="18">
        <f t="shared" si="11"/>
        <v>0</v>
      </c>
    </row>
    <row r="210" spans="1:37" ht="36" x14ac:dyDescent="0.25">
      <c r="A210" s="19"/>
      <c r="B210" s="31">
        <v>231</v>
      </c>
      <c r="C210" s="32" t="s">
        <v>395</v>
      </c>
      <c r="D210" s="33" t="s">
        <v>396</v>
      </c>
      <c r="E210" s="34" t="s">
        <v>397</v>
      </c>
      <c r="F210" s="34" t="s">
        <v>398</v>
      </c>
      <c r="G210" s="32" t="s">
        <v>399</v>
      </c>
      <c r="H210" s="32" t="s">
        <v>400</v>
      </c>
      <c r="I210" s="32" t="s">
        <v>34</v>
      </c>
      <c r="J210" s="35">
        <v>35.76</v>
      </c>
      <c r="K210" s="32" t="s">
        <v>1457</v>
      </c>
      <c r="L210" s="36" t="s">
        <v>1498</v>
      </c>
      <c r="M210" s="32" t="s">
        <v>39</v>
      </c>
      <c r="N210" s="16"/>
      <c r="O210" s="16"/>
      <c r="P210" s="16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8">
        <f t="shared" si="9"/>
        <v>0</v>
      </c>
      <c r="AJ210" s="18">
        <f t="shared" si="10"/>
        <v>0</v>
      </c>
      <c r="AK210" s="18">
        <f t="shared" si="11"/>
        <v>0</v>
      </c>
    </row>
    <row r="211" spans="1:37" ht="36" x14ac:dyDescent="0.25">
      <c r="A211" s="19"/>
      <c r="B211" s="31">
        <v>232</v>
      </c>
      <c r="C211" s="32" t="s">
        <v>401</v>
      </c>
      <c r="D211" s="33" t="s">
        <v>402</v>
      </c>
      <c r="E211" s="34" t="s">
        <v>397</v>
      </c>
      <c r="F211" s="34" t="s">
        <v>398</v>
      </c>
      <c r="G211" s="32" t="s">
        <v>399</v>
      </c>
      <c r="H211" s="32" t="s">
        <v>403</v>
      </c>
      <c r="I211" s="32" t="s">
        <v>34</v>
      </c>
      <c r="J211" s="35">
        <v>53.99</v>
      </c>
      <c r="K211" s="32" t="s">
        <v>1457</v>
      </c>
      <c r="L211" s="36" t="s">
        <v>1498</v>
      </c>
      <c r="M211" s="32" t="s">
        <v>39</v>
      </c>
      <c r="N211" s="16"/>
      <c r="O211" s="16"/>
      <c r="P211" s="16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8">
        <f t="shared" si="9"/>
        <v>0</v>
      </c>
      <c r="AJ211" s="18">
        <f t="shared" si="10"/>
        <v>0</v>
      </c>
      <c r="AK211" s="18">
        <f t="shared" si="11"/>
        <v>0</v>
      </c>
    </row>
    <row r="212" spans="1:37" ht="24" x14ac:dyDescent="0.25">
      <c r="A212" s="19"/>
      <c r="B212" s="31">
        <v>233</v>
      </c>
      <c r="C212" s="32" t="s">
        <v>937</v>
      </c>
      <c r="D212" s="33" t="s">
        <v>938</v>
      </c>
      <c r="E212" s="34" t="s">
        <v>939</v>
      </c>
      <c r="F212" s="34" t="s">
        <v>940</v>
      </c>
      <c r="G212" s="32" t="s">
        <v>1</v>
      </c>
      <c r="H212" s="32" t="s">
        <v>941</v>
      </c>
      <c r="I212" s="32" t="s">
        <v>615</v>
      </c>
      <c r="J212" s="42">
        <v>290</v>
      </c>
      <c r="K212" s="32" t="s">
        <v>1459</v>
      </c>
      <c r="L212" s="36" t="s">
        <v>1498</v>
      </c>
      <c r="M212" s="32" t="s">
        <v>39</v>
      </c>
      <c r="N212" s="16"/>
      <c r="O212" s="16"/>
      <c r="P212" s="16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8">
        <f t="shared" si="9"/>
        <v>0</v>
      </c>
      <c r="AJ212" s="18">
        <f t="shared" si="10"/>
        <v>0</v>
      </c>
      <c r="AK212" s="18">
        <f t="shared" si="11"/>
        <v>0</v>
      </c>
    </row>
    <row r="213" spans="1:37" ht="24" x14ac:dyDescent="0.25">
      <c r="A213" s="19"/>
      <c r="B213" s="31">
        <v>234</v>
      </c>
      <c r="C213" s="32" t="s">
        <v>942</v>
      </c>
      <c r="D213" s="33" t="s">
        <v>943</v>
      </c>
      <c r="E213" s="34" t="s">
        <v>939</v>
      </c>
      <c r="F213" s="34" t="s">
        <v>940</v>
      </c>
      <c r="G213" s="32" t="s">
        <v>1</v>
      </c>
      <c r="H213" s="32" t="s">
        <v>944</v>
      </c>
      <c r="I213" s="32" t="s">
        <v>615</v>
      </c>
      <c r="J213" s="42">
        <v>350</v>
      </c>
      <c r="K213" s="32" t="s">
        <v>1459</v>
      </c>
      <c r="L213" s="36" t="s">
        <v>1498</v>
      </c>
      <c r="M213" s="32" t="s">
        <v>39</v>
      </c>
      <c r="N213" s="16"/>
      <c r="O213" s="16"/>
      <c r="P213" s="16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8">
        <f t="shared" si="9"/>
        <v>0</v>
      </c>
      <c r="AJ213" s="18">
        <f t="shared" si="10"/>
        <v>0</v>
      </c>
      <c r="AK213" s="18">
        <f t="shared" si="11"/>
        <v>0</v>
      </c>
    </row>
    <row r="214" spans="1:37" ht="24" x14ac:dyDescent="0.25">
      <c r="A214" s="19"/>
      <c r="B214" s="31">
        <v>235</v>
      </c>
      <c r="C214" s="32" t="s">
        <v>404</v>
      </c>
      <c r="D214" s="33" t="s">
        <v>405</v>
      </c>
      <c r="E214" s="34" t="s">
        <v>406</v>
      </c>
      <c r="F214" s="34" t="s">
        <v>4</v>
      </c>
      <c r="G214" s="32" t="s">
        <v>5</v>
      </c>
      <c r="H214" s="32" t="s">
        <v>407</v>
      </c>
      <c r="I214" s="32" t="s">
        <v>34</v>
      </c>
      <c r="J214" s="35">
        <v>61.59</v>
      </c>
      <c r="K214" s="32" t="s">
        <v>1457</v>
      </c>
      <c r="L214" s="36" t="s">
        <v>1498</v>
      </c>
      <c r="M214" s="32" t="s">
        <v>39</v>
      </c>
      <c r="N214" s="16"/>
      <c r="O214" s="16"/>
      <c r="P214" s="16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8">
        <f t="shared" si="9"/>
        <v>0</v>
      </c>
      <c r="AJ214" s="18">
        <f t="shared" si="10"/>
        <v>0</v>
      </c>
      <c r="AK214" s="18">
        <f t="shared" si="11"/>
        <v>0</v>
      </c>
    </row>
    <row r="215" spans="1:37" ht="24" x14ac:dyDescent="0.25">
      <c r="A215" s="19"/>
      <c r="B215" s="31">
        <v>236</v>
      </c>
      <c r="C215" s="32" t="s">
        <v>408</v>
      </c>
      <c r="D215" s="33" t="s">
        <v>409</v>
      </c>
      <c r="E215" s="34" t="s">
        <v>410</v>
      </c>
      <c r="F215" s="34" t="s">
        <v>411</v>
      </c>
      <c r="G215" s="32" t="s">
        <v>5</v>
      </c>
      <c r="H215" s="32" t="s">
        <v>412</v>
      </c>
      <c r="I215" s="32" t="s">
        <v>34</v>
      </c>
      <c r="J215" s="35">
        <v>162.71</v>
      </c>
      <c r="K215" s="32" t="s">
        <v>1457</v>
      </c>
      <c r="L215" s="36" t="s">
        <v>1498</v>
      </c>
      <c r="M215" s="32" t="s">
        <v>39</v>
      </c>
      <c r="N215" s="16"/>
      <c r="O215" s="16"/>
      <c r="P215" s="16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8">
        <f t="shared" si="9"/>
        <v>0</v>
      </c>
      <c r="AJ215" s="18">
        <f t="shared" si="10"/>
        <v>0</v>
      </c>
      <c r="AK215" s="18">
        <f t="shared" si="11"/>
        <v>0</v>
      </c>
    </row>
    <row r="216" spans="1:37" ht="48" x14ac:dyDescent="0.25">
      <c r="A216" s="19"/>
      <c r="B216" s="31">
        <v>237</v>
      </c>
      <c r="C216" s="32" t="s">
        <v>807</v>
      </c>
      <c r="D216" s="33" t="s">
        <v>808</v>
      </c>
      <c r="E216" s="34" t="s">
        <v>809</v>
      </c>
      <c r="F216" s="43" t="s">
        <v>810</v>
      </c>
      <c r="G216" s="32" t="s">
        <v>148</v>
      </c>
      <c r="H216" s="32" t="s">
        <v>191</v>
      </c>
      <c r="I216" s="32" t="s">
        <v>34</v>
      </c>
      <c r="J216" s="35">
        <v>142.96</v>
      </c>
      <c r="K216" s="32" t="s">
        <v>1458</v>
      </c>
      <c r="L216" s="36" t="s">
        <v>1498</v>
      </c>
      <c r="M216" s="32" t="s">
        <v>39</v>
      </c>
      <c r="N216" s="16"/>
      <c r="O216" s="16"/>
      <c r="P216" s="16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8">
        <f t="shared" si="9"/>
        <v>0</v>
      </c>
      <c r="AJ216" s="18">
        <f t="shared" si="10"/>
        <v>0</v>
      </c>
      <c r="AK216" s="18">
        <f t="shared" si="11"/>
        <v>0</v>
      </c>
    </row>
    <row r="217" spans="1:37" ht="36" x14ac:dyDescent="0.25">
      <c r="A217" s="21"/>
      <c r="B217" s="41">
        <v>238</v>
      </c>
      <c r="C217" s="34" t="s">
        <v>1418</v>
      </c>
      <c r="D217" s="33" t="s">
        <v>1419</v>
      </c>
      <c r="E217" s="34" t="s">
        <v>1420</v>
      </c>
      <c r="F217" s="34" t="s">
        <v>1421</v>
      </c>
      <c r="G217" s="34" t="s">
        <v>1422</v>
      </c>
      <c r="H217" s="34" t="s">
        <v>836</v>
      </c>
      <c r="I217" s="34" t="s">
        <v>78</v>
      </c>
      <c r="J217" s="39">
        <v>240</v>
      </c>
      <c r="K217" s="40" t="s">
        <v>1406</v>
      </c>
      <c r="L217" s="36" t="s">
        <v>1498</v>
      </c>
      <c r="M217" s="32" t="s">
        <v>39</v>
      </c>
      <c r="N217" s="16"/>
      <c r="O217" s="16"/>
      <c r="P217" s="16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8">
        <f t="shared" si="9"/>
        <v>0</v>
      </c>
      <c r="AJ217" s="18">
        <f t="shared" si="10"/>
        <v>0</v>
      </c>
      <c r="AK217" s="18">
        <f t="shared" si="11"/>
        <v>0</v>
      </c>
    </row>
    <row r="218" spans="1:37" ht="36" x14ac:dyDescent="0.25">
      <c r="A218" s="21"/>
      <c r="B218" s="41">
        <v>239</v>
      </c>
      <c r="C218" s="34" t="s">
        <v>1423</v>
      </c>
      <c r="D218" s="33" t="s">
        <v>1424</v>
      </c>
      <c r="E218" s="34" t="s">
        <v>1420</v>
      </c>
      <c r="F218" s="34" t="s">
        <v>1421</v>
      </c>
      <c r="G218" s="34" t="s">
        <v>1422</v>
      </c>
      <c r="H218" s="34" t="s">
        <v>948</v>
      </c>
      <c r="I218" s="34" t="s">
        <v>78</v>
      </c>
      <c r="J218" s="39">
        <v>460</v>
      </c>
      <c r="K218" s="40" t="s">
        <v>1406</v>
      </c>
      <c r="L218" s="36" t="s">
        <v>1498</v>
      </c>
      <c r="M218" s="32" t="s">
        <v>39</v>
      </c>
      <c r="N218" s="16"/>
      <c r="O218" s="16"/>
      <c r="P218" s="16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8">
        <f t="shared" si="9"/>
        <v>0</v>
      </c>
      <c r="AJ218" s="18">
        <f t="shared" si="10"/>
        <v>0</v>
      </c>
      <c r="AK218" s="18">
        <f t="shared" si="11"/>
        <v>0</v>
      </c>
    </row>
    <row r="219" spans="1:37" ht="60" x14ac:dyDescent="0.25">
      <c r="A219" s="19"/>
      <c r="B219" s="31">
        <v>240</v>
      </c>
      <c r="C219" s="32" t="s">
        <v>413</v>
      </c>
      <c r="D219" s="33" t="s">
        <v>414</v>
      </c>
      <c r="E219" s="34" t="s">
        <v>415</v>
      </c>
      <c r="F219" s="34" t="s">
        <v>416</v>
      </c>
      <c r="G219" s="32" t="s">
        <v>1</v>
      </c>
      <c r="H219" s="32" t="s">
        <v>417</v>
      </c>
      <c r="I219" s="32" t="s">
        <v>418</v>
      </c>
      <c r="J219" s="35">
        <v>497.99</v>
      </c>
      <c r="K219" s="32" t="s">
        <v>1457</v>
      </c>
      <c r="L219" s="36" t="s">
        <v>1498</v>
      </c>
      <c r="M219" s="32" t="s">
        <v>39</v>
      </c>
      <c r="N219" s="16"/>
      <c r="O219" s="16"/>
      <c r="P219" s="16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8">
        <f t="shared" si="9"/>
        <v>0</v>
      </c>
      <c r="AJ219" s="18">
        <f t="shared" si="10"/>
        <v>0</v>
      </c>
      <c r="AK219" s="18">
        <f t="shared" si="11"/>
        <v>0</v>
      </c>
    </row>
    <row r="220" spans="1:37" ht="48" x14ac:dyDescent="0.25">
      <c r="A220" s="19"/>
      <c r="B220" s="31">
        <v>241</v>
      </c>
      <c r="C220" s="32" t="s">
        <v>811</v>
      </c>
      <c r="D220" s="33" t="s">
        <v>812</v>
      </c>
      <c r="E220" s="34" t="s">
        <v>813</v>
      </c>
      <c r="F220" s="43" t="s">
        <v>814</v>
      </c>
      <c r="G220" s="32" t="s">
        <v>815</v>
      </c>
      <c r="H220" s="32" t="s">
        <v>816</v>
      </c>
      <c r="I220" s="32" t="s">
        <v>817</v>
      </c>
      <c r="J220" s="35">
        <v>851.8</v>
      </c>
      <c r="K220" s="32" t="s">
        <v>1458</v>
      </c>
      <c r="L220" s="36" t="s">
        <v>1498</v>
      </c>
      <c r="M220" s="32" t="s">
        <v>39</v>
      </c>
      <c r="N220" s="16"/>
      <c r="O220" s="16"/>
      <c r="P220" s="16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8">
        <f t="shared" si="9"/>
        <v>0</v>
      </c>
      <c r="AJ220" s="18">
        <f t="shared" si="10"/>
        <v>0</v>
      </c>
      <c r="AK220" s="18">
        <f t="shared" si="11"/>
        <v>0</v>
      </c>
    </row>
    <row r="221" spans="1:37" ht="36" x14ac:dyDescent="0.25">
      <c r="A221" s="19"/>
      <c r="B221" s="31">
        <v>242</v>
      </c>
      <c r="C221" s="32" t="s">
        <v>419</v>
      </c>
      <c r="D221" s="33" t="s">
        <v>420</v>
      </c>
      <c r="E221" s="34" t="s">
        <v>421</v>
      </c>
      <c r="F221" s="34" t="s">
        <v>422</v>
      </c>
      <c r="G221" s="32" t="s">
        <v>423</v>
      </c>
      <c r="H221" s="32" t="s">
        <v>139</v>
      </c>
      <c r="I221" s="32" t="s">
        <v>117</v>
      </c>
      <c r="J221" s="35">
        <v>206.7</v>
      </c>
      <c r="K221" s="32" t="s">
        <v>1457</v>
      </c>
      <c r="L221" s="36" t="s">
        <v>1498</v>
      </c>
      <c r="M221" s="32" t="s">
        <v>39</v>
      </c>
      <c r="N221" s="16"/>
      <c r="O221" s="16"/>
      <c r="P221" s="16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8">
        <f t="shared" si="9"/>
        <v>0</v>
      </c>
      <c r="AJ221" s="18">
        <f t="shared" si="10"/>
        <v>0</v>
      </c>
      <c r="AK221" s="18">
        <f t="shared" si="11"/>
        <v>0</v>
      </c>
    </row>
    <row r="222" spans="1:37" ht="36" x14ac:dyDescent="0.25">
      <c r="A222" s="19"/>
      <c r="B222" s="31">
        <v>243</v>
      </c>
      <c r="C222" s="32" t="s">
        <v>424</v>
      </c>
      <c r="D222" s="33" t="s">
        <v>425</v>
      </c>
      <c r="E222" s="34" t="s">
        <v>421</v>
      </c>
      <c r="F222" s="34" t="s">
        <v>426</v>
      </c>
      <c r="G222" s="32" t="s">
        <v>423</v>
      </c>
      <c r="H222" s="32" t="s">
        <v>134</v>
      </c>
      <c r="I222" s="32" t="s">
        <v>117</v>
      </c>
      <c r="J222" s="35">
        <v>314.11</v>
      </c>
      <c r="K222" s="32" t="s">
        <v>1457</v>
      </c>
      <c r="L222" s="36" t="s">
        <v>1498</v>
      </c>
      <c r="M222" s="32" t="s">
        <v>39</v>
      </c>
      <c r="N222" s="16"/>
      <c r="O222" s="16"/>
      <c r="P222" s="16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8">
        <f t="shared" si="9"/>
        <v>0</v>
      </c>
      <c r="AJ222" s="18">
        <f t="shared" si="10"/>
        <v>0</v>
      </c>
      <c r="AK222" s="18">
        <f t="shared" si="11"/>
        <v>0</v>
      </c>
    </row>
    <row r="223" spans="1:37" ht="36" x14ac:dyDescent="0.25">
      <c r="A223" s="19"/>
      <c r="B223" s="31">
        <v>244</v>
      </c>
      <c r="C223" s="32" t="s">
        <v>427</v>
      </c>
      <c r="D223" s="33" t="s">
        <v>428</v>
      </c>
      <c r="E223" s="34" t="s">
        <v>429</v>
      </c>
      <c r="F223" s="34" t="s">
        <v>430</v>
      </c>
      <c r="G223" s="32" t="s">
        <v>109</v>
      </c>
      <c r="H223" s="32" t="s">
        <v>431</v>
      </c>
      <c r="I223" s="32" t="s">
        <v>167</v>
      </c>
      <c r="J223" s="35">
        <v>2060.1999999999998</v>
      </c>
      <c r="K223" s="32" t="s">
        <v>1457</v>
      </c>
      <c r="L223" s="36" t="s">
        <v>1498</v>
      </c>
      <c r="M223" s="32" t="s">
        <v>39</v>
      </c>
      <c r="N223" s="16"/>
      <c r="O223" s="16"/>
      <c r="P223" s="16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8">
        <f t="shared" si="9"/>
        <v>0</v>
      </c>
      <c r="AJ223" s="18">
        <f t="shared" si="10"/>
        <v>0</v>
      </c>
      <c r="AK223" s="18">
        <f t="shared" si="11"/>
        <v>0</v>
      </c>
    </row>
    <row r="224" spans="1:37" ht="36" x14ac:dyDescent="0.25">
      <c r="A224" s="19"/>
      <c r="B224" s="31">
        <v>245</v>
      </c>
      <c r="C224" s="32" t="s">
        <v>432</v>
      </c>
      <c r="D224" s="33" t="s">
        <v>433</v>
      </c>
      <c r="E224" s="34" t="s">
        <v>429</v>
      </c>
      <c r="F224" s="34" t="s">
        <v>430</v>
      </c>
      <c r="G224" s="32" t="s">
        <v>109</v>
      </c>
      <c r="H224" s="32" t="s">
        <v>434</v>
      </c>
      <c r="I224" s="32" t="s">
        <v>167</v>
      </c>
      <c r="J224" s="35">
        <v>3904.91</v>
      </c>
      <c r="K224" s="32" t="s">
        <v>1457</v>
      </c>
      <c r="L224" s="36" t="s">
        <v>1498</v>
      </c>
      <c r="M224" s="32" t="s">
        <v>39</v>
      </c>
      <c r="N224" s="16"/>
      <c r="O224" s="16"/>
      <c r="P224" s="16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8">
        <f t="shared" si="9"/>
        <v>0</v>
      </c>
      <c r="AJ224" s="18">
        <f t="shared" si="10"/>
        <v>0</v>
      </c>
      <c r="AK224" s="18">
        <f t="shared" si="11"/>
        <v>0</v>
      </c>
    </row>
    <row r="225" spans="1:37" ht="36" x14ac:dyDescent="0.25">
      <c r="A225" s="19"/>
      <c r="B225" s="31">
        <v>246</v>
      </c>
      <c r="C225" s="32" t="s">
        <v>818</v>
      </c>
      <c r="D225" s="33" t="s">
        <v>819</v>
      </c>
      <c r="E225" s="34" t="s">
        <v>820</v>
      </c>
      <c r="F225" s="43" t="s">
        <v>821</v>
      </c>
      <c r="G225" s="32" t="s">
        <v>381</v>
      </c>
      <c r="H225" s="32" t="s">
        <v>822</v>
      </c>
      <c r="I225" s="32" t="s">
        <v>167</v>
      </c>
      <c r="J225" s="35">
        <v>701.27</v>
      </c>
      <c r="K225" s="32" t="s">
        <v>1458</v>
      </c>
      <c r="L225" s="36" t="s">
        <v>1498</v>
      </c>
      <c r="M225" s="32" t="s">
        <v>39</v>
      </c>
      <c r="N225" s="16"/>
      <c r="O225" s="16"/>
      <c r="P225" s="16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8">
        <f t="shared" si="9"/>
        <v>0</v>
      </c>
      <c r="AJ225" s="18">
        <f t="shared" si="10"/>
        <v>0</v>
      </c>
      <c r="AK225" s="18">
        <f t="shared" si="11"/>
        <v>0</v>
      </c>
    </row>
    <row r="226" spans="1:37" ht="36" x14ac:dyDescent="0.25">
      <c r="A226" s="19"/>
      <c r="B226" s="31">
        <v>247</v>
      </c>
      <c r="C226" s="32" t="s">
        <v>435</v>
      </c>
      <c r="D226" s="33">
        <v>7029769</v>
      </c>
      <c r="E226" s="34" t="s">
        <v>436</v>
      </c>
      <c r="F226" s="34" t="s">
        <v>437</v>
      </c>
      <c r="G226" s="32" t="s">
        <v>438</v>
      </c>
      <c r="H226" s="32" t="s">
        <v>439</v>
      </c>
      <c r="I226" s="32" t="s">
        <v>440</v>
      </c>
      <c r="J226" s="35">
        <v>1794.02</v>
      </c>
      <c r="K226" s="32" t="s">
        <v>1457</v>
      </c>
      <c r="L226" s="36" t="s">
        <v>1498</v>
      </c>
      <c r="M226" s="32" t="s">
        <v>39</v>
      </c>
      <c r="N226" s="16"/>
      <c r="O226" s="16"/>
      <c r="P226" s="16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8">
        <f t="shared" si="9"/>
        <v>0</v>
      </c>
      <c r="AJ226" s="18">
        <f t="shared" si="10"/>
        <v>0</v>
      </c>
      <c r="AK226" s="18">
        <f t="shared" si="11"/>
        <v>0</v>
      </c>
    </row>
    <row r="227" spans="1:37" ht="60" x14ac:dyDescent="0.25">
      <c r="A227" s="19"/>
      <c r="B227" s="31">
        <v>248</v>
      </c>
      <c r="C227" s="32" t="s">
        <v>150</v>
      </c>
      <c r="D227" s="33" t="s">
        <v>151</v>
      </c>
      <c r="E227" s="34" t="s">
        <v>152</v>
      </c>
      <c r="F227" s="34" t="s">
        <v>153</v>
      </c>
      <c r="G227" s="32" t="s">
        <v>1</v>
      </c>
      <c r="H227" s="32" t="s">
        <v>154</v>
      </c>
      <c r="I227" s="32" t="s">
        <v>155</v>
      </c>
      <c r="J227" s="35">
        <v>125</v>
      </c>
      <c r="K227" s="32" t="s">
        <v>1456</v>
      </c>
      <c r="L227" s="36" t="s">
        <v>1498</v>
      </c>
      <c r="M227" s="32" t="s">
        <v>39</v>
      </c>
      <c r="N227" s="16"/>
      <c r="O227" s="16"/>
      <c r="P227" s="16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8">
        <f t="shared" si="9"/>
        <v>0</v>
      </c>
      <c r="AJ227" s="18">
        <f t="shared" si="10"/>
        <v>0</v>
      </c>
      <c r="AK227" s="18">
        <f t="shared" si="11"/>
        <v>0</v>
      </c>
    </row>
    <row r="228" spans="1:37" ht="72" x14ac:dyDescent="0.25">
      <c r="A228" s="19"/>
      <c r="B228" s="31">
        <v>249</v>
      </c>
      <c r="C228" s="32" t="s">
        <v>823</v>
      </c>
      <c r="D228" s="33" t="s">
        <v>824</v>
      </c>
      <c r="E228" s="34" t="s">
        <v>825</v>
      </c>
      <c r="F228" s="43" t="s">
        <v>826</v>
      </c>
      <c r="G228" s="32" t="s">
        <v>3</v>
      </c>
      <c r="H228" s="32" t="s">
        <v>462</v>
      </c>
      <c r="I228" s="32" t="s">
        <v>36</v>
      </c>
      <c r="J228" s="35">
        <v>2545.21</v>
      </c>
      <c r="K228" s="32" t="s">
        <v>1458</v>
      </c>
      <c r="L228" s="36" t="s">
        <v>1498</v>
      </c>
      <c r="M228" s="32" t="s">
        <v>39</v>
      </c>
      <c r="N228" s="16"/>
      <c r="O228" s="16"/>
      <c r="P228" s="16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8">
        <f t="shared" si="9"/>
        <v>0</v>
      </c>
      <c r="AJ228" s="18">
        <f t="shared" si="10"/>
        <v>0</v>
      </c>
      <c r="AK228" s="18">
        <f t="shared" si="11"/>
        <v>0</v>
      </c>
    </row>
    <row r="229" spans="1:37" ht="36" x14ac:dyDescent="0.25">
      <c r="A229" s="27"/>
      <c r="B229" s="59">
        <v>251</v>
      </c>
      <c r="C229" s="60" t="s">
        <v>827</v>
      </c>
      <c r="D229" s="61" t="s">
        <v>828</v>
      </c>
      <c r="E229" s="57" t="s">
        <v>825</v>
      </c>
      <c r="F229" s="62" t="s">
        <v>829</v>
      </c>
      <c r="G229" s="60" t="s">
        <v>1</v>
      </c>
      <c r="H229" s="60" t="s">
        <v>830</v>
      </c>
      <c r="I229" s="60" t="s">
        <v>831</v>
      </c>
      <c r="J229" s="63">
        <v>2456.58</v>
      </c>
      <c r="K229" s="32" t="s">
        <v>1458</v>
      </c>
      <c r="L229" s="36" t="s">
        <v>1498</v>
      </c>
      <c r="M229" s="32" t="s">
        <v>39</v>
      </c>
      <c r="N229" s="16"/>
      <c r="O229" s="16"/>
      <c r="P229" s="16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8">
        <f t="shared" si="9"/>
        <v>0</v>
      </c>
      <c r="AJ229" s="18">
        <f t="shared" si="10"/>
        <v>0</v>
      </c>
      <c r="AK229" s="18">
        <f t="shared" si="11"/>
        <v>0</v>
      </c>
    </row>
    <row r="230" spans="1:37" ht="60" x14ac:dyDescent="0.25">
      <c r="A230" s="21"/>
      <c r="B230" s="41">
        <v>252</v>
      </c>
      <c r="C230" s="34" t="s">
        <v>1425</v>
      </c>
      <c r="D230" s="33" t="s">
        <v>1426</v>
      </c>
      <c r="E230" s="34" t="s">
        <v>1427</v>
      </c>
      <c r="F230" s="34" t="s">
        <v>1428</v>
      </c>
      <c r="G230" s="34" t="s">
        <v>1429</v>
      </c>
      <c r="H230" s="34" t="s">
        <v>177</v>
      </c>
      <c r="I230" s="34" t="s">
        <v>33</v>
      </c>
      <c r="J230" s="42">
        <v>15960.52</v>
      </c>
      <c r="K230" s="40" t="s">
        <v>1406</v>
      </c>
      <c r="L230" s="36" t="s">
        <v>1498</v>
      </c>
      <c r="M230" s="32" t="s">
        <v>39</v>
      </c>
      <c r="N230" s="16"/>
      <c r="O230" s="16"/>
      <c r="P230" s="16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8">
        <f t="shared" si="9"/>
        <v>0</v>
      </c>
      <c r="AJ230" s="18">
        <f t="shared" si="10"/>
        <v>0</v>
      </c>
      <c r="AK230" s="18">
        <f t="shared" si="11"/>
        <v>0</v>
      </c>
    </row>
    <row r="231" spans="1:37" ht="84" x14ac:dyDescent="0.25">
      <c r="A231" s="19"/>
      <c r="B231" s="31">
        <v>253</v>
      </c>
      <c r="C231" s="32" t="s">
        <v>832</v>
      </c>
      <c r="D231" s="33" t="s">
        <v>833</v>
      </c>
      <c r="E231" s="34" t="s">
        <v>834</v>
      </c>
      <c r="F231" s="43" t="s">
        <v>835</v>
      </c>
      <c r="G231" s="32" t="s">
        <v>1</v>
      </c>
      <c r="H231" s="32" t="s">
        <v>836</v>
      </c>
      <c r="I231" s="32" t="s">
        <v>837</v>
      </c>
      <c r="J231" s="35">
        <v>513.94000000000005</v>
      </c>
      <c r="K231" s="32" t="s">
        <v>1458</v>
      </c>
      <c r="L231" s="36" t="s">
        <v>1498</v>
      </c>
      <c r="M231" s="32" t="s">
        <v>39</v>
      </c>
      <c r="N231" s="16"/>
      <c r="O231" s="16"/>
      <c r="P231" s="16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8">
        <f t="shared" si="9"/>
        <v>0</v>
      </c>
      <c r="AJ231" s="18">
        <f t="shared" si="10"/>
        <v>0</v>
      </c>
      <c r="AK231" s="18">
        <f t="shared" si="11"/>
        <v>0</v>
      </c>
    </row>
    <row r="232" spans="1:37" ht="24" x14ac:dyDescent="0.25">
      <c r="A232" s="19"/>
      <c r="B232" s="31">
        <v>254</v>
      </c>
      <c r="C232" s="32" t="s">
        <v>945</v>
      </c>
      <c r="D232" s="33" t="s">
        <v>946</v>
      </c>
      <c r="E232" s="34" t="s">
        <v>947</v>
      </c>
      <c r="F232" s="34" t="s">
        <v>940</v>
      </c>
      <c r="G232" s="32" t="s">
        <v>1</v>
      </c>
      <c r="H232" s="32" t="s">
        <v>948</v>
      </c>
      <c r="I232" s="32" t="s">
        <v>949</v>
      </c>
      <c r="J232" s="42">
        <v>610</v>
      </c>
      <c r="K232" s="32" t="s">
        <v>1459</v>
      </c>
      <c r="L232" s="36" t="s">
        <v>1498</v>
      </c>
      <c r="M232" s="32" t="s">
        <v>39</v>
      </c>
      <c r="N232" s="16"/>
      <c r="O232" s="16"/>
      <c r="P232" s="16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8">
        <f t="shared" si="9"/>
        <v>0</v>
      </c>
      <c r="AJ232" s="18">
        <f t="shared" si="10"/>
        <v>0</v>
      </c>
      <c r="AK232" s="18">
        <f t="shared" si="11"/>
        <v>0</v>
      </c>
    </row>
    <row r="233" spans="1:37" ht="156" x14ac:dyDescent="0.25">
      <c r="A233" s="19"/>
      <c r="B233" s="31">
        <v>255</v>
      </c>
      <c r="C233" s="32" t="s">
        <v>156</v>
      </c>
      <c r="D233" s="33" t="s">
        <v>157</v>
      </c>
      <c r="E233" s="34" t="s">
        <v>158</v>
      </c>
      <c r="F233" s="34" t="s">
        <v>159</v>
      </c>
      <c r="G233" s="32" t="s">
        <v>160</v>
      </c>
      <c r="H233" s="32" t="s">
        <v>161</v>
      </c>
      <c r="I233" s="32" t="s">
        <v>33</v>
      </c>
      <c r="J233" s="35">
        <v>1800</v>
      </c>
      <c r="K233" s="32" t="s">
        <v>1456</v>
      </c>
      <c r="L233" s="36" t="s">
        <v>1498</v>
      </c>
      <c r="M233" s="32" t="s">
        <v>39</v>
      </c>
      <c r="N233" s="16"/>
      <c r="O233" s="16"/>
      <c r="P233" s="16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8">
        <f t="shared" si="9"/>
        <v>0</v>
      </c>
      <c r="AJ233" s="18">
        <f t="shared" si="10"/>
        <v>0</v>
      </c>
      <c r="AK233" s="18">
        <f t="shared" si="11"/>
        <v>0</v>
      </c>
    </row>
    <row r="234" spans="1:37" ht="36" x14ac:dyDescent="0.25">
      <c r="A234" s="19"/>
      <c r="B234" s="31">
        <v>256</v>
      </c>
      <c r="C234" s="32" t="s">
        <v>838</v>
      </c>
      <c r="D234" s="33">
        <v>1327530</v>
      </c>
      <c r="E234" s="34" t="s">
        <v>839</v>
      </c>
      <c r="F234" s="43" t="s">
        <v>840</v>
      </c>
      <c r="G234" s="32" t="s">
        <v>3</v>
      </c>
      <c r="H234" s="32" t="s">
        <v>177</v>
      </c>
      <c r="I234" s="32" t="s">
        <v>36</v>
      </c>
      <c r="J234" s="35">
        <v>354.08</v>
      </c>
      <c r="K234" s="32" t="s">
        <v>1458</v>
      </c>
      <c r="L234" s="36" t="s">
        <v>1498</v>
      </c>
      <c r="M234" s="32" t="s">
        <v>39</v>
      </c>
      <c r="N234" s="16"/>
      <c r="O234" s="16"/>
      <c r="P234" s="16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8">
        <f t="shared" si="9"/>
        <v>0</v>
      </c>
      <c r="AJ234" s="18">
        <f t="shared" si="10"/>
        <v>0</v>
      </c>
      <c r="AK234" s="18">
        <f t="shared" si="11"/>
        <v>0</v>
      </c>
    </row>
    <row r="235" spans="1:37" s="9" customFormat="1" ht="96" x14ac:dyDescent="0.25">
      <c r="A235" s="19"/>
      <c r="B235" s="31">
        <v>257</v>
      </c>
      <c r="C235" s="32" t="s">
        <v>841</v>
      </c>
      <c r="D235" s="33" t="s">
        <v>842</v>
      </c>
      <c r="E235" s="34" t="s">
        <v>843</v>
      </c>
      <c r="F235" s="43" t="s">
        <v>844</v>
      </c>
      <c r="G235" s="32" t="s">
        <v>3</v>
      </c>
      <c r="H235" s="32" t="s">
        <v>161</v>
      </c>
      <c r="I235" s="32" t="s">
        <v>36</v>
      </c>
      <c r="J235" s="35">
        <v>1346.2</v>
      </c>
      <c r="K235" s="32" t="s">
        <v>1458</v>
      </c>
      <c r="L235" s="36" t="s">
        <v>1498</v>
      </c>
      <c r="M235" s="32" t="s">
        <v>39</v>
      </c>
      <c r="N235" s="16"/>
      <c r="O235" s="16"/>
      <c r="P235" s="16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8">
        <f t="shared" si="9"/>
        <v>0</v>
      </c>
      <c r="AJ235" s="18">
        <f t="shared" si="10"/>
        <v>0</v>
      </c>
      <c r="AK235" s="18">
        <f t="shared" si="11"/>
        <v>0</v>
      </c>
    </row>
    <row r="236" spans="1:37" s="9" customFormat="1" ht="132" x14ac:dyDescent="0.25">
      <c r="A236" s="19"/>
      <c r="B236" s="31">
        <v>258</v>
      </c>
      <c r="C236" s="32" t="s">
        <v>845</v>
      </c>
      <c r="D236" s="33" t="s">
        <v>846</v>
      </c>
      <c r="E236" s="34" t="s">
        <v>847</v>
      </c>
      <c r="F236" s="43" t="s">
        <v>848</v>
      </c>
      <c r="G236" s="32" t="s">
        <v>849</v>
      </c>
      <c r="H236" s="32" t="s">
        <v>177</v>
      </c>
      <c r="I236" s="32" t="s">
        <v>33</v>
      </c>
      <c r="J236" s="35">
        <v>15109</v>
      </c>
      <c r="K236" s="32" t="s">
        <v>1458</v>
      </c>
      <c r="L236" s="36" t="s">
        <v>1498</v>
      </c>
      <c r="M236" s="32" t="s">
        <v>39</v>
      </c>
      <c r="N236" s="16"/>
      <c r="O236" s="16"/>
      <c r="P236" s="16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8">
        <f t="shared" si="9"/>
        <v>0</v>
      </c>
      <c r="AJ236" s="18">
        <f t="shared" si="10"/>
        <v>0</v>
      </c>
      <c r="AK236" s="18">
        <f t="shared" si="11"/>
        <v>0</v>
      </c>
    </row>
    <row r="237" spans="1:37" s="9" customFormat="1" ht="72" x14ac:dyDescent="0.25">
      <c r="A237" s="19"/>
      <c r="B237" s="31">
        <v>259</v>
      </c>
      <c r="C237" s="32" t="s">
        <v>850</v>
      </c>
      <c r="D237" s="33" t="s">
        <v>851</v>
      </c>
      <c r="E237" s="34" t="s">
        <v>852</v>
      </c>
      <c r="F237" s="43" t="s">
        <v>853</v>
      </c>
      <c r="G237" s="32" t="s">
        <v>443</v>
      </c>
      <c r="H237" s="32" t="s">
        <v>854</v>
      </c>
      <c r="I237" s="32" t="s">
        <v>33</v>
      </c>
      <c r="J237" s="35">
        <v>17067</v>
      </c>
      <c r="K237" s="32" t="s">
        <v>1458</v>
      </c>
      <c r="L237" s="36" t="s">
        <v>1498</v>
      </c>
      <c r="M237" s="32" t="s">
        <v>39</v>
      </c>
      <c r="N237" s="16"/>
      <c r="O237" s="16"/>
      <c r="P237" s="16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8">
        <f t="shared" si="9"/>
        <v>0</v>
      </c>
      <c r="AJ237" s="18">
        <f t="shared" si="10"/>
        <v>0</v>
      </c>
      <c r="AK237" s="18">
        <f t="shared" si="11"/>
        <v>0</v>
      </c>
    </row>
    <row r="238" spans="1:37" ht="24" x14ac:dyDescent="0.25">
      <c r="A238" s="19"/>
      <c r="B238" s="31">
        <v>260</v>
      </c>
      <c r="C238" s="32" t="s">
        <v>1169</v>
      </c>
      <c r="D238" s="33" t="s">
        <v>1170</v>
      </c>
      <c r="E238" s="64" t="s">
        <v>1171</v>
      </c>
      <c r="F238" s="65" t="s">
        <v>1172</v>
      </c>
      <c r="G238" s="32" t="s">
        <v>160</v>
      </c>
      <c r="H238" s="32" t="s">
        <v>177</v>
      </c>
      <c r="I238" s="32" t="s">
        <v>33</v>
      </c>
      <c r="J238" s="49">
        <v>22571.5</v>
      </c>
      <c r="K238" s="40" t="s">
        <v>1173</v>
      </c>
      <c r="L238" s="36" t="s">
        <v>1498</v>
      </c>
      <c r="M238" s="32" t="s">
        <v>39</v>
      </c>
      <c r="N238" s="16"/>
      <c r="O238" s="16"/>
      <c r="P238" s="16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8">
        <f t="shared" si="9"/>
        <v>0</v>
      </c>
      <c r="AJ238" s="18">
        <f t="shared" si="10"/>
        <v>0</v>
      </c>
      <c r="AK238" s="18">
        <f t="shared" si="11"/>
        <v>0</v>
      </c>
    </row>
    <row r="239" spans="1:37" ht="24" x14ac:dyDescent="0.25">
      <c r="A239" s="19"/>
      <c r="B239" s="31">
        <v>261</v>
      </c>
      <c r="C239" s="32" t="s">
        <v>1174</v>
      </c>
      <c r="D239" s="33" t="s">
        <v>1175</v>
      </c>
      <c r="E239" s="64" t="s">
        <v>1171</v>
      </c>
      <c r="F239" s="65" t="s">
        <v>1172</v>
      </c>
      <c r="G239" s="32" t="s">
        <v>160</v>
      </c>
      <c r="H239" s="32" t="s">
        <v>191</v>
      </c>
      <c r="I239" s="32" t="s">
        <v>33</v>
      </c>
      <c r="J239" s="49">
        <v>43095.1</v>
      </c>
      <c r="K239" s="40" t="s">
        <v>1173</v>
      </c>
      <c r="L239" s="36" t="s">
        <v>1498</v>
      </c>
      <c r="M239" s="32" t="s">
        <v>39</v>
      </c>
      <c r="N239" s="16"/>
      <c r="O239" s="16"/>
      <c r="P239" s="16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8">
        <f t="shared" si="9"/>
        <v>0</v>
      </c>
      <c r="AJ239" s="18">
        <f t="shared" si="10"/>
        <v>0</v>
      </c>
      <c r="AK239" s="18">
        <f t="shared" si="11"/>
        <v>0</v>
      </c>
    </row>
    <row r="240" spans="1:37" ht="36" x14ac:dyDescent="0.25">
      <c r="A240" s="19"/>
      <c r="B240" s="31">
        <v>262</v>
      </c>
      <c r="C240" s="32" t="s">
        <v>441</v>
      </c>
      <c r="D240" s="33">
        <v>327500</v>
      </c>
      <c r="E240" s="34" t="s">
        <v>442</v>
      </c>
      <c r="F240" s="34" t="s">
        <v>295</v>
      </c>
      <c r="G240" s="32" t="s">
        <v>443</v>
      </c>
      <c r="H240" s="32" t="s">
        <v>191</v>
      </c>
      <c r="I240" s="32" t="s">
        <v>33</v>
      </c>
      <c r="J240" s="35">
        <v>28033</v>
      </c>
      <c r="K240" s="32" t="s">
        <v>1457</v>
      </c>
      <c r="L240" s="36" t="s">
        <v>1498</v>
      </c>
      <c r="M240" s="32" t="s">
        <v>39</v>
      </c>
      <c r="N240" s="16"/>
      <c r="O240" s="16"/>
      <c r="P240" s="16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8">
        <f t="shared" si="9"/>
        <v>0</v>
      </c>
      <c r="AJ240" s="18">
        <f t="shared" si="10"/>
        <v>0</v>
      </c>
      <c r="AK240" s="18">
        <f t="shared" si="11"/>
        <v>0</v>
      </c>
    </row>
    <row r="241" spans="1:37" ht="24" x14ac:dyDescent="0.25">
      <c r="A241" s="19"/>
      <c r="B241" s="31">
        <v>263</v>
      </c>
      <c r="C241" s="32" t="s">
        <v>162</v>
      </c>
      <c r="D241" s="33" t="s">
        <v>163</v>
      </c>
      <c r="E241" s="34" t="s">
        <v>164</v>
      </c>
      <c r="F241" s="34" t="s">
        <v>165</v>
      </c>
      <c r="G241" s="32" t="s">
        <v>160</v>
      </c>
      <c r="H241" s="32" t="s">
        <v>166</v>
      </c>
      <c r="I241" s="32" t="s">
        <v>167</v>
      </c>
      <c r="J241" s="35">
        <v>530.85</v>
      </c>
      <c r="K241" s="32" t="s">
        <v>1456</v>
      </c>
      <c r="L241" s="36" t="s">
        <v>1498</v>
      </c>
      <c r="M241" s="32" t="s">
        <v>39</v>
      </c>
      <c r="N241" s="16"/>
      <c r="O241" s="16"/>
      <c r="P241" s="16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8">
        <f t="shared" si="9"/>
        <v>0</v>
      </c>
      <c r="AJ241" s="18">
        <f t="shared" si="10"/>
        <v>0</v>
      </c>
      <c r="AK241" s="18">
        <f t="shared" si="11"/>
        <v>0</v>
      </c>
    </row>
    <row r="242" spans="1:37" ht="36" x14ac:dyDescent="0.25">
      <c r="A242" s="20"/>
      <c r="B242" s="37">
        <v>266</v>
      </c>
      <c r="C242" s="66" t="s">
        <v>1447</v>
      </c>
      <c r="D242" s="33" t="s">
        <v>1448</v>
      </c>
      <c r="E242" s="34" t="s">
        <v>1449</v>
      </c>
      <c r="F242" s="34" t="s">
        <v>1450</v>
      </c>
      <c r="G242" s="32" t="s">
        <v>0</v>
      </c>
      <c r="H242" s="32" t="s">
        <v>257</v>
      </c>
      <c r="I242" s="32" t="s">
        <v>33</v>
      </c>
      <c r="J242" s="67">
        <v>7489.8</v>
      </c>
      <c r="K242" s="68" t="s">
        <v>1451</v>
      </c>
      <c r="L242" s="36" t="s">
        <v>1498</v>
      </c>
      <c r="M242" s="32" t="s">
        <v>39</v>
      </c>
      <c r="N242" s="16"/>
      <c r="O242" s="16"/>
      <c r="P242" s="16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8">
        <f t="shared" si="9"/>
        <v>0</v>
      </c>
      <c r="AJ242" s="18">
        <f t="shared" si="10"/>
        <v>0</v>
      </c>
      <c r="AK242" s="18">
        <f t="shared" si="11"/>
        <v>0</v>
      </c>
    </row>
    <row r="243" spans="1:37" ht="60" x14ac:dyDescent="0.25">
      <c r="A243" s="23"/>
      <c r="B243" s="45">
        <v>267</v>
      </c>
      <c r="C243" s="46" t="s">
        <v>1104</v>
      </c>
      <c r="D243" s="50" t="s">
        <v>1105</v>
      </c>
      <c r="E243" s="48" t="s">
        <v>1106</v>
      </c>
      <c r="F243" s="48" t="s">
        <v>1107</v>
      </c>
      <c r="G243" s="46" t="s">
        <v>0</v>
      </c>
      <c r="H243" s="46" t="s">
        <v>1108</v>
      </c>
      <c r="I243" s="46" t="s">
        <v>1109</v>
      </c>
      <c r="J243" s="49">
        <v>5384.6</v>
      </c>
      <c r="K243" s="32" t="s">
        <v>1085</v>
      </c>
      <c r="L243" s="36" t="s">
        <v>1498</v>
      </c>
      <c r="M243" s="32" t="s">
        <v>39</v>
      </c>
      <c r="N243" s="16"/>
      <c r="O243" s="16"/>
      <c r="P243" s="16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8">
        <f t="shared" si="9"/>
        <v>0</v>
      </c>
      <c r="AJ243" s="18">
        <f t="shared" si="10"/>
        <v>0</v>
      </c>
      <c r="AK243" s="18">
        <f t="shared" si="11"/>
        <v>0</v>
      </c>
    </row>
    <row r="244" spans="1:37" ht="348" x14ac:dyDescent="0.25">
      <c r="A244" s="19"/>
      <c r="B244" s="31">
        <v>268</v>
      </c>
      <c r="C244" s="32" t="s">
        <v>1211</v>
      </c>
      <c r="D244" s="38" t="s">
        <v>1212</v>
      </c>
      <c r="E244" s="32" t="s">
        <v>1213</v>
      </c>
      <c r="F244" s="32" t="s">
        <v>1214</v>
      </c>
      <c r="G244" s="32" t="s">
        <v>1</v>
      </c>
      <c r="H244" s="32" t="s">
        <v>1215</v>
      </c>
      <c r="I244" s="32" t="s">
        <v>1109</v>
      </c>
      <c r="J244" s="53">
        <v>7302</v>
      </c>
      <c r="K244" s="40" t="s">
        <v>1216</v>
      </c>
      <c r="L244" s="36" t="s">
        <v>1498</v>
      </c>
      <c r="M244" s="32" t="s">
        <v>39</v>
      </c>
      <c r="N244" s="16"/>
      <c r="O244" s="16"/>
      <c r="P244" s="16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8">
        <f t="shared" si="9"/>
        <v>0</v>
      </c>
      <c r="AJ244" s="18">
        <f t="shared" si="10"/>
        <v>0</v>
      </c>
      <c r="AK244" s="18">
        <f t="shared" si="11"/>
        <v>0</v>
      </c>
    </row>
    <row r="245" spans="1:37" ht="48" x14ac:dyDescent="0.25">
      <c r="A245" s="19"/>
      <c r="B245" s="31">
        <v>269</v>
      </c>
      <c r="C245" s="32" t="s">
        <v>1217</v>
      </c>
      <c r="D245" s="33" t="s">
        <v>1218</v>
      </c>
      <c r="E245" s="34" t="s">
        <v>1219</v>
      </c>
      <c r="F245" s="34" t="s">
        <v>1220</v>
      </c>
      <c r="G245" s="32" t="s">
        <v>1221</v>
      </c>
      <c r="H245" s="32" t="s">
        <v>1222</v>
      </c>
      <c r="I245" s="32" t="s">
        <v>1223</v>
      </c>
      <c r="J245" s="53">
        <v>4307.8</v>
      </c>
      <c r="K245" s="40" t="s">
        <v>1216</v>
      </c>
      <c r="L245" s="36" t="s">
        <v>1498</v>
      </c>
      <c r="M245" s="32" t="s">
        <v>39</v>
      </c>
      <c r="N245" s="16"/>
      <c r="O245" s="16"/>
      <c r="P245" s="16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8">
        <f t="shared" si="9"/>
        <v>0</v>
      </c>
      <c r="AJ245" s="18">
        <f t="shared" si="10"/>
        <v>0</v>
      </c>
      <c r="AK245" s="18">
        <f t="shared" si="11"/>
        <v>0</v>
      </c>
    </row>
    <row r="246" spans="1:37" ht="24" x14ac:dyDescent="0.25">
      <c r="A246" s="19"/>
      <c r="B246" s="31">
        <v>270</v>
      </c>
      <c r="C246" s="32" t="s">
        <v>168</v>
      </c>
      <c r="D246" s="33" t="s">
        <v>169</v>
      </c>
      <c r="E246" s="34" t="s">
        <v>170</v>
      </c>
      <c r="F246" s="34" t="s">
        <v>171</v>
      </c>
      <c r="G246" s="32" t="s">
        <v>0</v>
      </c>
      <c r="H246" s="32" t="s">
        <v>172</v>
      </c>
      <c r="I246" s="32" t="s">
        <v>173</v>
      </c>
      <c r="J246" s="35">
        <v>997.51</v>
      </c>
      <c r="K246" s="32" t="s">
        <v>1456</v>
      </c>
      <c r="L246" s="36" t="s">
        <v>1498</v>
      </c>
      <c r="M246" s="32" t="s">
        <v>39</v>
      </c>
      <c r="N246" s="16"/>
      <c r="O246" s="16"/>
      <c r="P246" s="16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8">
        <f t="shared" si="9"/>
        <v>0</v>
      </c>
      <c r="AJ246" s="18">
        <f t="shared" si="10"/>
        <v>0</v>
      </c>
      <c r="AK246" s="18">
        <f t="shared" si="11"/>
        <v>0</v>
      </c>
    </row>
    <row r="247" spans="1:37" ht="48" x14ac:dyDescent="0.25">
      <c r="A247" s="23"/>
      <c r="B247" s="45">
        <v>271</v>
      </c>
      <c r="C247" s="46" t="s">
        <v>1110</v>
      </c>
      <c r="D247" s="50" t="s">
        <v>1517</v>
      </c>
      <c r="E247" s="46" t="s">
        <v>1111</v>
      </c>
      <c r="F247" s="46" t="s">
        <v>1112</v>
      </c>
      <c r="G247" s="46" t="s">
        <v>1113</v>
      </c>
      <c r="H247" s="46" t="s">
        <v>1114</v>
      </c>
      <c r="I247" s="46" t="s">
        <v>1115</v>
      </c>
      <c r="J247" s="69">
        <v>73.2</v>
      </c>
      <c r="K247" s="32" t="s">
        <v>1085</v>
      </c>
      <c r="L247" s="36" t="s">
        <v>1498</v>
      </c>
      <c r="M247" s="32" t="s">
        <v>39</v>
      </c>
      <c r="N247" s="16"/>
      <c r="O247" s="16"/>
      <c r="P247" s="16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8">
        <f t="shared" si="9"/>
        <v>0</v>
      </c>
      <c r="AJ247" s="18">
        <f t="shared" si="10"/>
        <v>0</v>
      </c>
      <c r="AK247" s="18">
        <f t="shared" si="11"/>
        <v>0</v>
      </c>
    </row>
    <row r="248" spans="1:37" ht="48" x14ac:dyDescent="0.25">
      <c r="A248" s="21"/>
      <c r="B248" s="41">
        <v>272</v>
      </c>
      <c r="C248" s="34" t="s">
        <v>1116</v>
      </c>
      <c r="D248" s="33" t="s">
        <v>1117</v>
      </c>
      <c r="E248" s="46" t="s">
        <v>1111</v>
      </c>
      <c r="F248" s="34" t="s">
        <v>1112</v>
      </c>
      <c r="G248" s="34" t="s">
        <v>1113</v>
      </c>
      <c r="H248" s="34" t="s">
        <v>1118</v>
      </c>
      <c r="I248" s="34" t="s">
        <v>1115</v>
      </c>
      <c r="J248" s="34">
        <v>70.7</v>
      </c>
      <c r="K248" s="32" t="s">
        <v>1085</v>
      </c>
      <c r="L248" s="36" t="s">
        <v>1498</v>
      </c>
      <c r="M248" s="32" t="s">
        <v>39</v>
      </c>
      <c r="N248" s="16"/>
      <c r="O248" s="16"/>
      <c r="P248" s="16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8">
        <f t="shared" si="9"/>
        <v>0</v>
      </c>
      <c r="AJ248" s="18">
        <f t="shared" si="10"/>
        <v>0</v>
      </c>
      <c r="AK248" s="18">
        <f t="shared" si="11"/>
        <v>0</v>
      </c>
    </row>
    <row r="249" spans="1:37" ht="36" x14ac:dyDescent="0.25">
      <c r="A249" s="19"/>
      <c r="B249" s="31">
        <v>273</v>
      </c>
      <c r="C249" s="32" t="s">
        <v>1552</v>
      </c>
      <c r="D249" s="33" t="s">
        <v>1224</v>
      </c>
      <c r="E249" s="34" t="s">
        <v>1225</v>
      </c>
      <c r="F249" s="34" t="s">
        <v>1226</v>
      </c>
      <c r="G249" s="32" t="s">
        <v>0</v>
      </c>
      <c r="H249" s="32" t="s">
        <v>1227</v>
      </c>
      <c r="I249" s="32" t="s">
        <v>1115</v>
      </c>
      <c r="J249" s="53">
        <v>45.17</v>
      </c>
      <c r="K249" s="40" t="s">
        <v>1216</v>
      </c>
      <c r="L249" s="36" t="s">
        <v>1498</v>
      </c>
      <c r="M249" s="32" t="s">
        <v>39</v>
      </c>
      <c r="N249" s="16"/>
      <c r="O249" s="16"/>
      <c r="P249" s="16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8">
        <f t="shared" si="9"/>
        <v>0</v>
      </c>
      <c r="AJ249" s="18">
        <f t="shared" si="10"/>
        <v>0</v>
      </c>
      <c r="AK249" s="18">
        <f t="shared" si="11"/>
        <v>0</v>
      </c>
    </row>
    <row r="250" spans="1:37" ht="24" x14ac:dyDescent="0.25">
      <c r="A250" s="19"/>
      <c r="B250" s="31">
        <v>274</v>
      </c>
      <c r="C250" s="32" t="s">
        <v>444</v>
      </c>
      <c r="D250" s="33" t="s">
        <v>445</v>
      </c>
      <c r="E250" s="34" t="s">
        <v>446</v>
      </c>
      <c r="F250" s="34" t="s">
        <v>447</v>
      </c>
      <c r="G250" s="32" t="s">
        <v>448</v>
      </c>
      <c r="H250" s="32" t="s">
        <v>449</v>
      </c>
      <c r="I250" s="32" t="s">
        <v>173</v>
      </c>
      <c r="J250" s="35">
        <v>2323.48</v>
      </c>
      <c r="K250" s="32" t="s">
        <v>1457</v>
      </c>
      <c r="L250" s="36" t="s">
        <v>1498</v>
      </c>
      <c r="M250" s="32" t="s">
        <v>39</v>
      </c>
      <c r="N250" s="16"/>
      <c r="O250" s="16"/>
      <c r="P250" s="16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8">
        <f t="shared" si="9"/>
        <v>0</v>
      </c>
      <c r="AJ250" s="18">
        <f t="shared" si="10"/>
        <v>0</v>
      </c>
      <c r="AK250" s="18">
        <f t="shared" si="11"/>
        <v>0</v>
      </c>
    </row>
    <row r="251" spans="1:37" ht="24" x14ac:dyDescent="0.25">
      <c r="A251" s="19"/>
      <c r="B251" s="31">
        <v>275</v>
      </c>
      <c r="C251" s="32" t="s">
        <v>450</v>
      </c>
      <c r="D251" s="33" t="s">
        <v>451</v>
      </c>
      <c r="E251" s="34" t="s">
        <v>446</v>
      </c>
      <c r="F251" s="34" t="s">
        <v>447</v>
      </c>
      <c r="G251" s="32" t="s">
        <v>5</v>
      </c>
      <c r="H251" s="32" t="s">
        <v>452</v>
      </c>
      <c r="I251" s="32" t="s">
        <v>173</v>
      </c>
      <c r="J251" s="35">
        <v>2783.21</v>
      </c>
      <c r="K251" s="32" t="s">
        <v>1457</v>
      </c>
      <c r="L251" s="36" t="s">
        <v>1498</v>
      </c>
      <c r="M251" s="32" t="s">
        <v>39</v>
      </c>
      <c r="N251" s="16"/>
      <c r="O251" s="16"/>
      <c r="P251" s="16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8">
        <f t="shared" si="9"/>
        <v>0</v>
      </c>
      <c r="AJ251" s="18">
        <f t="shared" si="10"/>
        <v>0</v>
      </c>
      <c r="AK251" s="18">
        <f t="shared" si="11"/>
        <v>0</v>
      </c>
    </row>
    <row r="252" spans="1:37" ht="36" x14ac:dyDescent="0.25">
      <c r="A252" s="19"/>
      <c r="B252" s="31">
        <v>276</v>
      </c>
      <c r="C252" s="32" t="s">
        <v>994</v>
      </c>
      <c r="D252" s="33" t="s">
        <v>995</v>
      </c>
      <c r="E252" s="34" t="s">
        <v>996</v>
      </c>
      <c r="F252" s="34" t="s">
        <v>997</v>
      </c>
      <c r="G252" s="32" t="s">
        <v>160</v>
      </c>
      <c r="H252" s="32" t="s">
        <v>998</v>
      </c>
      <c r="I252" s="32" t="s">
        <v>33</v>
      </c>
      <c r="J252" s="35">
        <v>17883.599999999999</v>
      </c>
      <c r="K252" s="32" t="s">
        <v>1008</v>
      </c>
      <c r="L252" s="36" t="s">
        <v>1498</v>
      </c>
      <c r="M252" s="32" t="s">
        <v>39</v>
      </c>
      <c r="N252" s="16"/>
      <c r="O252" s="16"/>
      <c r="P252" s="16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8">
        <f t="shared" si="9"/>
        <v>0</v>
      </c>
      <c r="AJ252" s="18">
        <f t="shared" si="10"/>
        <v>0</v>
      </c>
      <c r="AK252" s="18">
        <f t="shared" si="11"/>
        <v>0</v>
      </c>
    </row>
    <row r="253" spans="1:37" ht="24" x14ac:dyDescent="0.25">
      <c r="A253" s="21"/>
      <c r="B253" s="41">
        <v>277</v>
      </c>
      <c r="C253" s="34" t="s">
        <v>1068</v>
      </c>
      <c r="D253" s="33" t="s">
        <v>1069</v>
      </c>
      <c r="E253" s="34" t="s">
        <v>1070</v>
      </c>
      <c r="F253" s="34" t="s">
        <v>1071</v>
      </c>
      <c r="G253" s="34" t="s">
        <v>148</v>
      </c>
      <c r="H253" s="34" t="s">
        <v>191</v>
      </c>
      <c r="I253" s="34" t="s">
        <v>33</v>
      </c>
      <c r="J253" s="42">
        <v>29690.1</v>
      </c>
      <c r="K253" s="32" t="s">
        <v>1015</v>
      </c>
      <c r="L253" s="36" t="s">
        <v>1498</v>
      </c>
      <c r="M253" s="32" t="s">
        <v>39</v>
      </c>
      <c r="N253" s="16"/>
      <c r="O253" s="16"/>
      <c r="P253" s="16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8">
        <f t="shared" si="9"/>
        <v>0</v>
      </c>
      <c r="AJ253" s="18">
        <f t="shared" si="10"/>
        <v>0</v>
      </c>
      <c r="AK253" s="18">
        <f t="shared" si="11"/>
        <v>0</v>
      </c>
    </row>
    <row r="254" spans="1:37" ht="36" x14ac:dyDescent="0.25">
      <c r="A254" s="19"/>
      <c r="B254" s="31">
        <v>278</v>
      </c>
      <c r="C254" s="32" t="s">
        <v>1270</v>
      </c>
      <c r="D254" s="33" t="s">
        <v>1271</v>
      </c>
      <c r="E254" s="34" t="s">
        <v>1272</v>
      </c>
      <c r="F254" s="34" t="s">
        <v>1261</v>
      </c>
      <c r="G254" s="32" t="s">
        <v>148</v>
      </c>
      <c r="H254" s="32" t="s">
        <v>1273</v>
      </c>
      <c r="I254" s="32" t="s">
        <v>34</v>
      </c>
      <c r="J254" s="42">
        <v>1036.73</v>
      </c>
      <c r="K254" s="40" t="s">
        <v>1262</v>
      </c>
      <c r="L254" s="36" t="s">
        <v>1498</v>
      </c>
      <c r="M254" s="32" t="s">
        <v>39</v>
      </c>
      <c r="N254" s="16"/>
      <c r="O254" s="16"/>
      <c r="P254" s="16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8">
        <f t="shared" si="9"/>
        <v>0</v>
      </c>
      <c r="AJ254" s="18">
        <f t="shared" si="10"/>
        <v>0</v>
      </c>
      <c r="AK254" s="18">
        <f t="shared" si="11"/>
        <v>0</v>
      </c>
    </row>
    <row r="255" spans="1:37" ht="24" x14ac:dyDescent="0.25">
      <c r="A255" s="19"/>
      <c r="B255" s="31">
        <v>279</v>
      </c>
      <c r="C255" s="32" t="s">
        <v>453</v>
      </c>
      <c r="D255" s="33" t="s">
        <v>454</v>
      </c>
      <c r="E255" s="34" t="s">
        <v>455</v>
      </c>
      <c r="F255" s="34" t="s">
        <v>398</v>
      </c>
      <c r="G255" s="32" t="s">
        <v>0</v>
      </c>
      <c r="H255" s="32" t="s">
        <v>456</v>
      </c>
      <c r="I255" s="32" t="s">
        <v>34</v>
      </c>
      <c r="J255" s="35">
        <v>20.07</v>
      </c>
      <c r="K255" s="32" t="s">
        <v>1457</v>
      </c>
      <c r="L255" s="36" t="s">
        <v>1498</v>
      </c>
      <c r="M255" s="32" t="s">
        <v>39</v>
      </c>
      <c r="N255" s="16"/>
      <c r="O255" s="16"/>
      <c r="P255" s="16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8">
        <f t="shared" si="9"/>
        <v>0</v>
      </c>
      <c r="AJ255" s="18">
        <f t="shared" si="10"/>
        <v>0</v>
      </c>
      <c r="AK255" s="18">
        <f t="shared" si="11"/>
        <v>0</v>
      </c>
    </row>
    <row r="256" spans="1:37" ht="24" x14ac:dyDescent="0.25">
      <c r="A256" s="19"/>
      <c r="B256" s="31">
        <v>280</v>
      </c>
      <c r="C256" s="32" t="s">
        <v>174</v>
      </c>
      <c r="D256" s="33">
        <v>1162485</v>
      </c>
      <c r="E256" s="34" t="s">
        <v>175</v>
      </c>
      <c r="F256" s="34" t="s">
        <v>75</v>
      </c>
      <c r="G256" s="32" t="s">
        <v>176</v>
      </c>
      <c r="H256" s="32" t="s">
        <v>177</v>
      </c>
      <c r="I256" s="32" t="s">
        <v>36</v>
      </c>
      <c r="J256" s="35">
        <v>5.35</v>
      </c>
      <c r="K256" s="32" t="s">
        <v>1456</v>
      </c>
      <c r="L256" s="36" t="s">
        <v>1498</v>
      </c>
      <c r="M256" s="32" t="s">
        <v>39</v>
      </c>
      <c r="N256" s="16"/>
      <c r="O256" s="16"/>
      <c r="P256" s="16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8">
        <f t="shared" si="9"/>
        <v>0</v>
      </c>
      <c r="AJ256" s="18">
        <f t="shared" si="10"/>
        <v>0</v>
      </c>
      <c r="AK256" s="18">
        <f t="shared" si="11"/>
        <v>0</v>
      </c>
    </row>
    <row r="257" spans="1:37" ht="24" x14ac:dyDescent="0.25">
      <c r="A257" s="19"/>
      <c r="B257" s="31">
        <v>281</v>
      </c>
      <c r="C257" s="32" t="s">
        <v>178</v>
      </c>
      <c r="D257" s="33">
        <v>1162190</v>
      </c>
      <c r="E257" s="34" t="s">
        <v>179</v>
      </c>
      <c r="F257" s="34" t="s">
        <v>180</v>
      </c>
      <c r="G257" s="32" t="s">
        <v>181</v>
      </c>
      <c r="H257" s="32" t="s">
        <v>177</v>
      </c>
      <c r="I257" s="32" t="s">
        <v>36</v>
      </c>
      <c r="J257" s="35">
        <v>3.57</v>
      </c>
      <c r="K257" s="32" t="s">
        <v>1456</v>
      </c>
      <c r="L257" s="36" t="s">
        <v>1498</v>
      </c>
      <c r="M257" s="32" t="s">
        <v>39</v>
      </c>
      <c r="N257" s="16"/>
      <c r="O257" s="16"/>
      <c r="P257" s="16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8">
        <f t="shared" si="9"/>
        <v>0</v>
      </c>
      <c r="AJ257" s="18">
        <f t="shared" si="10"/>
        <v>0</v>
      </c>
      <c r="AK257" s="18">
        <f t="shared" si="11"/>
        <v>0</v>
      </c>
    </row>
    <row r="258" spans="1:37" ht="48" x14ac:dyDescent="0.25">
      <c r="A258" s="19"/>
      <c r="B258" s="31">
        <v>282</v>
      </c>
      <c r="C258" s="32" t="s">
        <v>182</v>
      </c>
      <c r="D258" s="33">
        <v>1162487</v>
      </c>
      <c r="E258" s="34" t="s">
        <v>183</v>
      </c>
      <c r="F258" s="34" t="s">
        <v>75</v>
      </c>
      <c r="G258" s="32" t="s">
        <v>184</v>
      </c>
      <c r="H258" s="32" t="s">
        <v>63</v>
      </c>
      <c r="I258" s="32" t="s">
        <v>185</v>
      </c>
      <c r="J258" s="35">
        <v>8.1</v>
      </c>
      <c r="K258" s="32" t="s">
        <v>1456</v>
      </c>
      <c r="L258" s="36" t="s">
        <v>1498</v>
      </c>
      <c r="M258" s="32" t="s">
        <v>39</v>
      </c>
      <c r="N258" s="16"/>
      <c r="O258" s="16"/>
      <c r="P258" s="16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8">
        <f t="shared" si="9"/>
        <v>0</v>
      </c>
      <c r="AJ258" s="18">
        <f t="shared" si="10"/>
        <v>0</v>
      </c>
      <c r="AK258" s="18">
        <f t="shared" si="11"/>
        <v>0</v>
      </c>
    </row>
    <row r="259" spans="1:37" ht="60" x14ac:dyDescent="0.25">
      <c r="A259" s="19"/>
      <c r="B259" s="31">
        <v>283</v>
      </c>
      <c r="C259" s="32" t="s">
        <v>186</v>
      </c>
      <c r="D259" s="33" t="s">
        <v>187</v>
      </c>
      <c r="E259" s="34" t="s">
        <v>188</v>
      </c>
      <c r="F259" s="34" t="s">
        <v>189</v>
      </c>
      <c r="G259" s="32" t="s">
        <v>190</v>
      </c>
      <c r="H259" s="32" t="s">
        <v>191</v>
      </c>
      <c r="I259" s="32" t="s">
        <v>36</v>
      </c>
      <c r="J259" s="35">
        <v>6.96</v>
      </c>
      <c r="K259" s="32" t="s">
        <v>1456</v>
      </c>
      <c r="L259" s="36" t="s">
        <v>1498</v>
      </c>
      <c r="M259" s="32" t="s">
        <v>39</v>
      </c>
      <c r="N259" s="16"/>
      <c r="O259" s="16"/>
      <c r="P259" s="16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8">
        <f t="shared" si="9"/>
        <v>0</v>
      </c>
      <c r="AJ259" s="18">
        <f t="shared" si="10"/>
        <v>0</v>
      </c>
      <c r="AK259" s="18">
        <f t="shared" si="11"/>
        <v>0</v>
      </c>
    </row>
    <row r="260" spans="1:37" ht="24" x14ac:dyDescent="0.25">
      <c r="A260" s="19"/>
      <c r="B260" s="31">
        <v>284</v>
      </c>
      <c r="C260" s="32" t="s">
        <v>855</v>
      </c>
      <c r="D260" s="33" t="s">
        <v>856</v>
      </c>
      <c r="E260" s="34" t="s">
        <v>857</v>
      </c>
      <c r="F260" s="43" t="s">
        <v>723</v>
      </c>
      <c r="G260" s="32" t="s">
        <v>858</v>
      </c>
      <c r="H260" s="32" t="s">
        <v>177</v>
      </c>
      <c r="I260" s="32" t="s">
        <v>858</v>
      </c>
      <c r="J260" s="35">
        <v>14.12</v>
      </c>
      <c r="K260" s="32" t="s">
        <v>1458</v>
      </c>
      <c r="L260" s="36" t="s">
        <v>1498</v>
      </c>
      <c r="M260" s="32" t="s">
        <v>39</v>
      </c>
      <c r="N260" s="16"/>
      <c r="O260" s="16"/>
      <c r="P260" s="16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8">
        <f t="shared" ref="AI260:AI323" si="12">N260+Q260+T260+W260+Z260+AC260+AF260</f>
        <v>0</v>
      </c>
      <c r="AJ260" s="18">
        <f t="shared" ref="AJ260:AJ323" si="13">O260+R260+U260+X260+AA260+AD260+AG260</f>
        <v>0</v>
      </c>
      <c r="AK260" s="18">
        <f t="shared" ref="AK260:AK323" si="14">P260+S260+V260+Y260+AB260+AE260+AH260</f>
        <v>0</v>
      </c>
    </row>
    <row r="261" spans="1:37" ht="60" x14ac:dyDescent="0.25">
      <c r="A261" s="19"/>
      <c r="B261" s="31">
        <v>285</v>
      </c>
      <c r="C261" s="32" t="s">
        <v>859</v>
      </c>
      <c r="D261" s="33" t="s">
        <v>860</v>
      </c>
      <c r="E261" s="34" t="s">
        <v>861</v>
      </c>
      <c r="F261" s="43" t="s">
        <v>862</v>
      </c>
      <c r="G261" s="32" t="s">
        <v>0</v>
      </c>
      <c r="H261" s="32" t="s">
        <v>863</v>
      </c>
      <c r="I261" s="32" t="s">
        <v>34</v>
      </c>
      <c r="J261" s="35">
        <v>52.57</v>
      </c>
      <c r="K261" s="32" t="s">
        <v>1458</v>
      </c>
      <c r="L261" s="36" t="s">
        <v>1498</v>
      </c>
      <c r="M261" s="32" t="s">
        <v>39</v>
      </c>
      <c r="N261" s="16"/>
      <c r="O261" s="16"/>
      <c r="P261" s="16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8">
        <f t="shared" si="12"/>
        <v>0</v>
      </c>
      <c r="AJ261" s="18">
        <f t="shared" si="13"/>
        <v>0</v>
      </c>
      <c r="AK261" s="18">
        <f t="shared" si="14"/>
        <v>0</v>
      </c>
    </row>
    <row r="262" spans="1:37" ht="36" x14ac:dyDescent="0.25">
      <c r="A262" s="19"/>
      <c r="B262" s="31">
        <v>286</v>
      </c>
      <c r="C262" s="32" t="s">
        <v>192</v>
      </c>
      <c r="D262" s="33">
        <v>1162520</v>
      </c>
      <c r="E262" s="34" t="s">
        <v>193</v>
      </c>
      <c r="F262" s="34" t="s">
        <v>194</v>
      </c>
      <c r="G262" s="32" t="s">
        <v>3</v>
      </c>
      <c r="H262" s="32" t="s">
        <v>29</v>
      </c>
      <c r="I262" s="32" t="s">
        <v>36</v>
      </c>
      <c r="J262" s="35">
        <v>43.71</v>
      </c>
      <c r="K262" s="32" t="s">
        <v>1456</v>
      </c>
      <c r="L262" s="36" t="s">
        <v>1498</v>
      </c>
      <c r="M262" s="32" t="s">
        <v>39</v>
      </c>
      <c r="N262" s="16"/>
      <c r="O262" s="16"/>
      <c r="P262" s="16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8">
        <f t="shared" si="12"/>
        <v>0</v>
      </c>
      <c r="AJ262" s="18">
        <f t="shared" si="13"/>
        <v>0</v>
      </c>
      <c r="AK262" s="18">
        <f t="shared" si="14"/>
        <v>0</v>
      </c>
    </row>
    <row r="263" spans="1:37" ht="36" x14ac:dyDescent="0.25">
      <c r="A263" s="19"/>
      <c r="B263" s="31">
        <v>287</v>
      </c>
      <c r="C263" s="32" t="s">
        <v>195</v>
      </c>
      <c r="D263" s="33">
        <v>1162555</v>
      </c>
      <c r="E263" s="34" t="s">
        <v>196</v>
      </c>
      <c r="F263" s="34" t="s">
        <v>197</v>
      </c>
      <c r="G263" s="32" t="s">
        <v>3</v>
      </c>
      <c r="H263" s="32" t="s">
        <v>191</v>
      </c>
      <c r="I263" s="32" t="s">
        <v>36</v>
      </c>
      <c r="J263" s="35">
        <v>17.97</v>
      </c>
      <c r="K263" s="32" t="s">
        <v>1456</v>
      </c>
      <c r="L263" s="36" t="s">
        <v>1498</v>
      </c>
      <c r="M263" s="32" t="s">
        <v>39</v>
      </c>
      <c r="N263" s="16"/>
      <c r="O263" s="16"/>
      <c r="P263" s="16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8">
        <f t="shared" si="12"/>
        <v>0</v>
      </c>
      <c r="AJ263" s="18">
        <f t="shared" si="13"/>
        <v>0</v>
      </c>
      <c r="AK263" s="18">
        <f t="shared" si="14"/>
        <v>0</v>
      </c>
    </row>
    <row r="264" spans="1:37" s="10" customFormat="1" ht="24" x14ac:dyDescent="0.25">
      <c r="A264" s="19"/>
      <c r="B264" s="31">
        <v>288</v>
      </c>
      <c r="C264" s="32" t="s">
        <v>198</v>
      </c>
      <c r="D264" s="33">
        <v>1161263</v>
      </c>
      <c r="E264" s="34" t="s">
        <v>199</v>
      </c>
      <c r="F264" s="34" t="s">
        <v>200</v>
      </c>
      <c r="G264" s="32" t="s">
        <v>3</v>
      </c>
      <c r="H264" s="32" t="s">
        <v>201</v>
      </c>
      <c r="I264" s="32" t="s">
        <v>36</v>
      </c>
      <c r="J264" s="35">
        <v>18.510000000000002</v>
      </c>
      <c r="K264" s="32" t="s">
        <v>1456</v>
      </c>
      <c r="L264" s="36" t="s">
        <v>1498</v>
      </c>
      <c r="M264" s="32" t="s">
        <v>39</v>
      </c>
      <c r="N264" s="16"/>
      <c r="O264" s="16"/>
      <c r="P264" s="16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8">
        <f t="shared" si="12"/>
        <v>0</v>
      </c>
      <c r="AJ264" s="18">
        <f t="shared" si="13"/>
        <v>0</v>
      </c>
      <c r="AK264" s="18">
        <f t="shared" si="14"/>
        <v>0</v>
      </c>
    </row>
    <row r="265" spans="1:37" s="10" customFormat="1" ht="24" x14ac:dyDescent="0.25">
      <c r="A265" s="19"/>
      <c r="B265" s="31">
        <v>289</v>
      </c>
      <c r="C265" s="32" t="s">
        <v>202</v>
      </c>
      <c r="D265" s="33" t="s">
        <v>271</v>
      </c>
      <c r="E265" s="34" t="s">
        <v>203</v>
      </c>
      <c r="F265" s="34" t="s">
        <v>52</v>
      </c>
      <c r="G265" s="32" t="s">
        <v>0</v>
      </c>
      <c r="H265" s="32" t="s">
        <v>204</v>
      </c>
      <c r="I265" s="32" t="s">
        <v>34</v>
      </c>
      <c r="J265" s="35">
        <v>45.71</v>
      </c>
      <c r="K265" s="32" t="s">
        <v>1456</v>
      </c>
      <c r="L265" s="36" t="s">
        <v>1498</v>
      </c>
      <c r="M265" s="32" t="s">
        <v>39</v>
      </c>
      <c r="N265" s="16"/>
      <c r="O265" s="16"/>
      <c r="P265" s="16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8">
        <f t="shared" si="12"/>
        <v>0</v>
      </c>
      <c r="AJ265" s="18">
        <f t="shared" si="13"/>
        <v>0</v>
      </c>
      <c r="AK265" s="18">
        <f t="shared" si="14"/>
        <v>0</v>
      </c>
    </row>
    <row r="266" spans="1:37" s="10" customFormat="1" ht="24" x14ac:dyDescent="0.25">
      <c r="A266" s="19"/>
      <c r="B266" s="31">
        <v>290</v>
      </c>
      <c r="C266" s="32" t="s">
        <v>457</v>
      </c>
      <c r="D266" s="33">
        <v>1162512</v>
      </c>
      <c r="E266" s="34" t="s">
        <v>458</v>
      </c>
      <c r="F266" s="34" t="s">
        <v>459</v>
      </c>
      <c r="G266" s="32" t="s">
        <v>3</v>
      </c>
      <c r="H266" s="32" t="s">
        <v>460</v>
      </c>
      <c r="I266" s="32" t="s">
        <v>36</v>
      </c>
      <c r="J266" s="35">
        <v>3.1</v>
      </c>
      <c r="K266" s="32" t="s">
        <v>1457</v>
      </c>
      <c r="L266" s="36" t="s">
        <v>1498</v>
      </c>
      <c r="M266" s="32" t="s">
        <v>39</v>
      </c>
      <c r="N266" s="16"/>
      <c r="O266" s="16"/>
      <c r="P266" s="16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8">
        <f t="shared" si="12"/>
        <v>0</v>
      </c>
      <c r="AJ266" s="18">
        <f t="shared" si="13"/>
        <v>0</v>
      </c>
      <c r="AK266" s="18">
        <f t="shared" si="14"/>
        <v>0</v>
      </c>
    </row>
    <row r="267" spans="1:37" s="10" customFormat="1" ht="24" x14ac:dyDescent="0.25">
      <c r="A267" s="19"/>
      <c r="B267" s="31">
        <v>291</v>
      </c>
      <c r="C267" s="32" t="s">
        <v>461</v>
      </c>
      <c r="D267" s="33">
        <v>1162513</v>
      </c>
      <c r="E267" s="34" t="s">
        <v>458</v>
      </c>
      <c r="F267" s="34" t="s">
        <v>459</v>
      </c>
      <c r="G267" s="32" t="s">
        <v>3</v>
      </c>
      <c r="H267" s="32" t="s">
        <v>462</v>
      </c>
      <c r="I267" s="32" t="s">
        <v>36</v>
      </c>
      <c r="J267" s="35">
        <v>4.46</v>
      </c>
      <c r="K267" s="32" t="s">
        <v>1457</v>
      </c>
      <c r="L267" s="36" t="s">
        <v>1498</v>
      </c>
      <c r="M267" s="32" t="s">
        <v>39</v>
      </c>
      <c r="N267" s="16"/>
      <c r="O267" s="16"/>
      <c r="P267" s="16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8">
        <f t="shared" si="12"/>
        <v>0</v>
      </c>
      <c r="AJ267" s="18">
        <f t="shared" si="13"/>
        <v>0</v>
      </c>
      <c r="AK267" s="18">
        <f t="shared" si="14"/>
        <v>0</v>
      </c>
    </row>
    <row r="268" spans="1:37" s="10" customFormat="1" ht="24" x14ac:dyDescent="0.25">
      <c r="A268" s="19"/>
      <c r="B268" s="31">
        <v>292</v>
      </c>
      <c r="C268" s="32" t="s">
        <v>205</v>
      </c>
      <c r="D268" s="33">
        <v>1162423</v>
      </c>
      <c r="E268" s="34" t="s">
        <v>206</v>
      </c>
      <c r="F268" s="34" t="s">
        <v>75</v>
      </c>
      <c r="G268" s="32" t="s">
        <v>3</v>
      </c>
      <c r="H268" s="32" t="s">
        <v>207</v>
      </c>
      <c r="I268" s="32" t="s">
        <v>36</v>
      </c>
      <c r="J268" s="35">
        <v>8.3800000000000008</v>
      </c>
      <c r="K268" s="32" t="s">
        <v>1456</v>
      </c>
      <c r="L268" s="36" t="s">
        <v>1498</v>
      </c>
      <c r="M268" s="32" t="s">
        <v>39</v>
      </c>
      <c r="N268" s="16"/>
      <c r="O268" s="16"/>
      <c r="P268" s="16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8">
        <f t="shared" si="12"/>
        <v>0</v>
      </c>
      <c r="AJ268" s="18">
        <f t="shared" si="13"/>
        <v>0</v>
      </c>
      <c r="AK268" s="18">
        <f t="shared" si="14"/>
        <v>0</v>
      </c>
    </row>
    <row r="269" spans="1:37" s="10" customFormat="1" ht="24" x14ac:dyDescent="0.25">
      <c r="A269" s="19"/>
      <c r="B269" s="31">
        <v>293</v>
      </c>
      <c r="C269" s="32" t="s">
        <v>864</v>
      </c>
      <c r="D269" s="33">
        <v>162088</v>
      </c>
      <c r="E269" s="34" t="s">
        <v>865</v>
      </c>
      <c r="F269" s="43" t="s">
        <v>321</v>
      </c>
      <c r="G269" s="32" t="s">
        <v>0</v>
      </c>
      <c r="H269" s="32" t="s">
        <v>211</v>
      </c>
      <c r="I269" s="32" t="s">
        <v>34</v>
      </c>
      <c r="J269" s="35">
        <v>36.17</v>
      </c>
      <c r="K269" s="32" t="s">
        <v>1458</v>
      </c>
      <c r="L269" s="36" t="s">
        <v>1498</v>
      </c>
      <c r="M269" s="32" t="s">
        <v>39</v>
      </c>
      <c r="N269" s="16"/>
      <c r="O269" s="16"/>
      <c r="P269" s="16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8">
        <f t="shared" si="12"/>
        <v>0</v>
      </c>
      <c r="AJ269" s="18">
        <f t="shared" si="13"/>
        <v>0</v>
      </c>
      <c r="AK269" s="18">
        <f t="shared" si="14"/>
        <v>0</v>
      </c>
    </row>
    <row r="270" spans="1:37" s="10" customFormat="1" ht="24" x14ac:dyDescent="0.25">
      <c r="A270" s="19"/>
      <c r="B270" s="31">
        <v>294</v>
      </c>
      <c r="C270" s="32" t="s">
        <v>866</v>
      </c>
      <c r="D270" s="33">
        <v>1162089</v>
      </c>
      <c r="E270" s="34" t="s">
        <v>867</v>
      </c>
      <c r="F270" s="43" t="s">
        <v>321</v>
      </c>
      <c r="G270" s="32" t="s">
        <v>3</v>
      </c>
      <c r="H270" s="32" t="s">
        <v>191</v>
      </c>
      <c r="I270" s="32" t="s">
        <v>36</v>
      </c>
      <c r="J270" s="35">
        <v>8.1999999999999993</v>
      </c>
      <c r="K270" s="32" t="s">
        <v>1458</v>
      </c>
      <c r="L270" s="36" t="s">
        <v>1498</v>
      </c>
      <c r="M270" s="32" t="s">
        <v>39</v>
      </c>
      <c r="N270" s="16"/>
      <c r="O270" s="16"/>
      <c r="P270" s="16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8">
        <f t="shared" si="12"/>
        <v>0</v>
      </c>
      <c r="AJ270" s="18">
        <f t="shared" si="13"/>
        <v>0</v>
      </c>
      <c r="AK270" s="18">
        <f t="shared" si="14"/>
        <v>0</v>
      </c>
    </row>
    <row r="271" spans="1:37" ht="24" x14ac:dyDescent="0.25">
      <c r="A271" s="19"/>
      <c r="B271" s="31">
        <v>296</v>
      </c>
      <c r="C271" s="32" t="s">
        <v>208</v>
      </c>
      <c r="D271" s="33" t="s">
        <v>209</v>
      </c>
      <c r="E271" s="34" t="s">
        <v>210</v>
      </c>
      <c r="F271" s="34" t="s">
        <v>165</v>
      </c>
      <c r="G271" s="32" t="s">
        <v>5</v>
      </c>
      <c r="H271" s="32" t="s">
        <v>211</v>
      </c>
      <c r="I271" s="32" t="s">
        <v>34</v>
      </c>
      <c r="J271" s="35">
        <v>46.46</v>
      </c>
      <c r="K271" s="32" t="s">
        <v>1456</v>
      </c>
      <c r="L271" s="36" t="s">
        <v>1498</v>
      </c>
      <c r="M271" s="32" t="s">
        <v>39</v>
      </c>
      <c r="N271" s="16"/>
      <c r="O271" s="16"/>
      <c r="P271" s="16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8">
        <f t="shared" si="12"/>
        <v>0</v>
      </c>
      <c r="AJ271" s="18">
        <f t="shared" si="13"/>
        <v>0</v>
      </c>
      <c r="AK271" s="18">
        <f t="shared" si="14"/>
        <v>0</v>
      </c>
    </row>
    <row r="272" spans="1:37" s="3" customFormat="1" ht="24" x14ac:dyDescent="0.25">
      <c r="A272" s="19"/>
      <c r="B272" s="31">
        <v>299</v>
      </c>
      <c r="C272" s="32" t="s">
        <v>868</v>
      </c>
      <c r="D272" s="33" t="s">
        <v>869</v>
      </c>
      <c r="E272" s="34" t="s">
        <v>870</v>
      </c>
      <c r="F272" s="43" t="s">
        <v>871</v>
      </c>
      <c r="G272" s="32" t="s">
        <v>0</v>
      </c>
      <c r="H272" s="32" t="s">
        <v>872</v>
      </c>
      <c r="I272" s="32" t="s">
        <v>167</v>
      </c>
      <c r="J272" s="35">
        <v>467.95</v>
      </c>
      <c r="K272" s="32" t="s">
        <v>1458</v>
      </c>
      <c r="L272" s="36" t="s">
        <v>1498</v>
      </c>
      <c r="M272" s="32" t="s">
        <v>39</v>
      </c>
      <c r="N272" s="16"/>
      <c r="O272" s="16"/>
      <c r="P272" s="16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8">
        <f t="shared" si="12"/>
        <v>0</v>
      </c>
      <c r="AJ272" s="18">
        <f t="shared" si="13"/>
        <v>0</v>
      </c>
      <c r="AK272" s="18">
        <f t="shared" si="14"/>
        <v>0</v>
      </c>
    </row>
    <row r="273" spans="1:37" s="3" customFormat="1" ht="48" x14ac:dyDescent="0.25">
      <c r="A273" s="19"/>
      <c r="B273" s="31">
        <v>300</v>
      </c>
      <c r="C273" s="32" t="s">
        <v>212</v>
      </c>
      <c r="D273" s="33" t="s">
        <v>213</v>
      </c>
      <c r="E273" s="34" t="s">
        <v>214</v>
      </c>
      <c r="F273" s="34" t="s">
        <v>215</v>
      </c>
      <c r="G273" s="32" t="s">
        <v>5</v>
      </c>
      <c r="H273" s="32" t="s">
        <v>216</v>
      </c>
      <c r="I273" s="32" t="s">
        <v>34</v>
      </c>
      <c r="J273" s="35">
        <v>197.09</v>
      </c>
      <c r="K273" s="32" t="s">
        <v>1456</v>
      </c>
      <c r="L273" s="36" t="s">
        <v>1498</v>
      </c>
      <c r="M273" s="32" t="s">
        <v>39</v>
      </c>
      <c r="N273" s="16"/>
      <c r="O273" s="16"/>
      <c r="P273" s="16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8">
        <f t="shared" si="12"/>
        <v>0</v>
      </c>
      <c r="AJ273" s="18">
        <f t="shared" si="13"/>
        <v>0</v>
      </c>
      <c r="AK273" s="18">
        <f t="shared" si="14"/>
        <v>0</v>
      </c>
    </row>
    <row r="274" spans="1:37" ht="48" x14ac:dyDescent="0.25">
      <c r="A274" s="19"/>
      <c r="B274" s="31">
        <v>301</v>
      </c>
      <c r="C274" s="32" t="s">
        <v>463</v>
      </c>
      <c r="D274" s="33" t="s">
        <v>464</v>
      </c>
      <c r="E274" s="34" t="s">
        <v>214</v>
      </c>
      <c r="F274" s="34" t="s">
        <v>215</v>
      </c>
      <c r="G274" s="32" t="s">
        <v>5</v>
      </c>
      <c r="H274" s="32" t="s">
        <v>465</v>
      </c>
      <c r="I274" s="32" t="s">
        <v>34</v>
      </c>
      <c r="J274" s="35">
        <v>402.99</v>
      </c>
      <c r="K274" s="32" t="s">
        <v>1457</v>
      </c>
      <c r="L274" s="36" t="s">
        <v>1498</v>
      </c>
      <c r="M274" s="32" t="s">
        <v>39</v>
      </c>
      <c r="N274" s="16"/>
      <c r="O274" s="16"/>
      <c r="P274" s="16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8">
        <f t="shared" si="12"/>
        <v>0</v>
      </c>
      <c r="AJ274" s="18">
        <f t="shared" si="13"/>
        <v>0</v>
      </c>
      <c r="AK274" s="18">
        <f t="shared" si="14"/>
        <v>0</v>
      </c>
    </row>
    <row r="275" spans="1:37" ht="24" x14ac:dyDescent="0.25">
      <c r="A275" s="21"/>
      <c r="B275" s="41">
        <v>302</v>
      </c>
      <c r="C275" s="34" t="s">
        <v>1375</v>
      </c>
      <c r="D275" s="33" t="s">
        <v>1376</v>
      </c>
      <c r="E275" s="34" t="s">
        <v>1377</v>
      </c>
      <c r="F275" s="34" t="s">
        <v>1378</v>
      </c>
      <c r="G275" s="34" t="s">
        <v>280</v>
      </c>
      <c r="H275" s="34" t="s">
        <v>1379</v>
      </c>
      <c r="I275" s="34" t="s">
        <v>167</v>
      </c>
      <c r="J275" s="42">
        <v>28861.7</v>
      </c>
      <c r="K275" s="32" t="s">
        <v>1343</v>
      </c>
      <c r="L275" s="36" t="s">
        <v>1498</v>
      </c>
      <c r="M275" s="32" t="s">
        <v>39</v>
      </c>
      <c r="N275" s="16"/>
      <c r="O275" s="16"/>
      <c r="P275" s="16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8">
        <f t="shared" si="12"/>
        <v>0</v>
      </c>
      <c r="AJ275" s="18">
        <f t="shared" si="13"/>
        <v>0</v>
      </c>
      <c r="AK275" s="18">
        <f t="shared" si="14"/>
        <v>0</v>
      </c>
    </row>
    <row r="276" spans="1:37" ht="36" x14ac:dyDescent="0.25">
      <c r="A276" s="19"/>
      <c r="B276" s="31">
        <v>303</v>
      </c>
      <c r="C276" s="32" t="s">
        <v>873</v>
      </c>
      <c r="D276" s="33" t="s">
        <v>874</v>
      </c>
      <c r="E276" s="34" t="s">
        <v>875</v>
      </c>
      <c r="F276" s="43" t="s">
        <v>876</v>
      </c>
      <c r="G276" s="32" t="s">
        <v>280</v>
      </c>
      <c r="H276" s="32" t="s">
        <v>877</v>
      </c>
      <c r="I276" s="32" t="s">
        <v>878</v>
      </c>
      <c r="J276" s="35">
        <v>15938.2</v>
      </c>
      <c r="K276" s="32" t="s">
        <v>1458</v>
      </c>
      <c r="L276" s="36" t="s">
        <v>1498</v>
      </c>
      <c r="M276" s="32" t="s">
        <v>39</v>
      </c>
      <c r="N276" s="16"/>
      <c r="O276" s="16"/>
      <c r="P276" s="16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8">
        <f t="shared" si="12"/>
        <v>0</v>
      </c>
      <c r="AJ276" s="18">
        <f t="shared" si="13"/>
        <v>0</v>
      </c>
      <c r="AK276" s="18">
        <f t="shared" si="14"/>
        <v>0</v>
      </c>
    </row>
    <row r="277" spans="1:37" s="3" customFormat="1" ht="36" x14ac:dyDescent="0.25">
      <c r="A277" s="19"/>
      <c r="B277" s="31">
        <v>304</v>
      </c>
      <c r="C277" s="32" t="s">
        <v>217</v>
      </c>
      <c r="D277" s="33" t="s">
        <v>218</v>
      </c>
      <c r="E277" s="34" t="s">
        <v>219</v>
      </c>
      <c r="F277" s="34" t="s">
        <v>220</v>
      </c>
      <c r="G277" s="32" t="s">
        <v>0</v>
      </c>
      <c r="H277" s="32" t="s">
        <v>221</v>
      </c>
      <c r="I277" s="32" t="s">
        <v>173</v>
      </c>
      <c r="J277" s="35">
        <v>1630.4</v>
      </c>
      <c r="K277" s="32" t="s">
        <v>1456</v>
      </c>
      <c r="L277" s="36" t="s">
        <v>1498</v>
      </c>
      <c r="M277" s="32" t="s">
        <v>39</v>
      </c>
      <c r="N277" s="16"/>
      <c r="O277" s="16"/>
      <c r="P277" s="16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8">
        <f t="shared" si="12"/>
        <v>0</v>
      </c>
      <c r="AJ277" s="18">
        <f t="shared" si="13"/>
        <v>0</v>
      </c>
      <c r="AK277" s="18">
        <f t="shared" si="14"/>
        <v>0</v>
      </c>
    </row>
    <row r="278" spans="1:37" s="3" customFormat="1" ht="60" x14ac:dyDescent="0.25">
      <c r="A278" s="19"/>
      <c r="B278" s="31">
        <v>305</v>
      </c>
      <c r="C278" s="32" t="s">
        <v>1274</v>
      </c>
      <c r="D278" s="33" t="s">
        <v>1275</v>
      </c>
      <c r="E278" s="34" t="s">
        <v>1276</v>
      </c>
      <c r="F278" s="34" t="s">
        <v>1277</v>
      </c>
      <c r="G278" s="32" t="s">
        <v>1278</v>
      </c>
      <c r="H278" s="32" t="s">
        <v>1279</v>
      </c>
      <c r="I278" s="32" t="s">
        <v>37</v>
      </c>
      <c r="J278" s="53">
        <v>10531.6</v>
      </c>
      <c r="K278" s="40" t="s">
        <v>1262</v>
      </c>
      <c r="L278" s="36" t="s">
        <v>1498</v>
      </c>
      <c r="M278" s="32" t="s">
        <v>39</v>
      </c>
      <c r="N278" s="16"/>
      <c r="O278" s="16"/>
      <c r="P278" s="16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8">
        <f t="shared" si="12"/>
        <v>0</v>
      </c>
      <c r="AJ278" s="18">
        <f t="shared" si="13"/>
        <v>0</v>
      </c>
      <c r="AK278" s="18">
        <f t="shared" si="14"/>
        <v>0</v>
      </c>
    </row>
    <row r="279" spans="1:37" s="3" customFormat="1" ht="24" x14ac:dyDescent="0.25">
      <c r="A279" s="21"/>
      <c r="B279" s="41">
        <v>306</v>
      </c>
      <c r="C279" s="32" t="s">
        <v>1160</v>
      </c>
      <c r="D279" s="33" t="s">
        <v>1161</v>
      </c>
      <c r="E279" s="34" t="s">
        <v>1162</v>
      </c>
      <c r="F279" s="34" t="s">
        <v>1163</v>
      </c>
      <c r="G279" s="32" t="s">
        <v>40</v>
      </c>
      <c r="H279" s="32" t="s">
        <v>139</v>
      </c>
      <c r="I279" s="32" t="s">
        <v>33</v>
      </c>
      <c r="J279" s="42">
        <v>194</v>
      </c>
      <c r="K279" s="40" t="s">
        <v>1159</v>
      </c>
      <c r="L279" s="36" t="s">
        <v>1498</v>
      </c>
      <c r="M279" s="32" t="s">
        <v>39</v>
      </c>
      <c r="N279" s="16"/>
      <c r="O279" s="16"/>
      <c r="P279" s="16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8">
        <f t="shared" si="12"/>
        <v>0</v>
      </c>
      <c r="AJ279" s="18">
        <f t="shared" si="13"/>
        <v>0</v>
      </c>
      <c r="AK279" s="18">
        <f t="shared" si="14"/>
        <v>0</v>
      </c>
    </row>
    <row r="280" spans="1:37" s="3" customFormat="1" ht="24" x14ac:dyDescent="0.25">
      <c r="A280" s="21"/>
      <c r="B280" s="41">
        <v>307</v>
      </c>
      <c r="C280" s="32" t="s">
        <v>1164</v>
      </c>
      <c r="D280" s="33" t="s">
        <v>1165</v>
      </c>
      <c r="E280" s="34" t="s">
        <v>1166</v>
      </c>
      <c r="F280" s="34" t="s">
        <v>1167</v>
      </c>
      <c r="G280" s="32" t="s">
        <v>0</v>
      </c>
      <c r="H280" s="32" t="s">
        <v>1168</v>
      </c>
      <c r="I280" s="32" t="s">
        <v>34</v>
      </c>
      <c r="J280" s="42">
        <v>130</v>
      </c>
      <c r="K280" s="40" t="s">
        <v>1159</v>
      </c>
      <c r="L280" s="36" t="s">
        <v>1498</v>
      </c>
      <c r="M280" s="32" t="s">
        <v>39</v>
      </c>
      <c r="N280" s="16"/>
      <c r="O280" s="16"/>
      <c r="P280" s="16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8">
        <f t="shared" si="12"/>
        <v>0</v>
      </c>
      <c r="AJ280" s="18">
        <f t="shared" si="13"/>
        <v>0</v>
      </c>
      <c r="AK280" s="18">
        <f t="shared" si="14"/>
        <v>0</v>
      </c>
    </row>
    <row r="281" spans="1:37" s="3" customFormat="1" ht="48" x14ac:dyDescent="0.25">
      <c r="A281" s="19"/>
      <c r="B281" s="31">
        <v>310</v>
      </c>
      <c r="C281" s="32" t="s">
        <v>950</v>
      </c>
      <c r="D281" s="33" t="s">
        <v>951</v>
      </c>
      <c r="E281" s="34" t="s">
        <v>952</v>
      </c>
      <c r="F281" s="34" t="s">
        <v>953</v>
      </c>
      <c r="G281" s="32" t="s">
        <v>226</v>
      </c>
      <c r="H281" s="32" t="s">
        <v>286</v>
      </c>
      <c r="I281" s="32" t="s">
        <v>33</v>
      </c>
      <c r="J281" s="42">
        <v>346</v>
      </c>
      <c r="K281" s="32" t="s">
        <v>1459</v>
      </c>
      <c r="L281" s="36" t="s">
        <v>1498</v>
      </c>
      <c r="M281" s="32" t="s">
        <v>39</v>
      </c>
      <c r="N281" s="16"/>
      <c r="O281" s="16"/>
      <c r="P281" s="16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8">
        <f t="shared" si="12"/>
        <v>0</v>
      </c>
      <c r="AJ281" s="18">
        <f t="shared" si="13"/>
        <v>0</v>
      </c>
      <c r="AK281" s="18">
        <f t="shared" si="14"/>
        <v>0</v>
      </c>
    </row>
    <row r="282" spans="1:37" s="3" customFormat="1" ht="60" x14ac:dyDescent="0.25">
      <c r="A282" s="19"/>
      <c r="B282" s="31">
        <v>311</v>
      </c>
      <c r="C282" s="32" t="s">
        <v>222</v>
      </c>
      <c r="D282" s="33" t="s">
        <v>223</v>
      </c>
      <c r="E282" s="34" t="s">
        <v>224</v>
      </c>
      <c r="F282" s="34" t="s">
        <v>225</v>
      </c>
      <c r="G282" s="32" t="s">
        <v>226</v>
      </c>
      <c r="H282" s="32" t="s">
        <v>227</v>
      </c>
      <c r="I282" s="32" t="s">
        <v>33</v>
      </c>
      <c r="J282" s="35">
        <v>632.32000000000005</v>
      </c>
      <c r="K282" s="32" t="s">
        <v>1456</v>
      </c>
      <c r="L282" s="36" t="s">
        <v>1498</v>
      </c>
      <c r="M282" s="32" t="s">
        <v>39</v>
      </c>
      <c r="N282" s="16"/>
      <c r="O282" s="16"/>
      <c r="P282" s="16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8">
        <f t="shared" si="12"/>
        <v>0</v>
      </c>
      <c r="AJ282" s="18">
        <f t="shared" si="13"/>
        <v>0</v>
      </c>
      <c r="AK282" s="18">
        <f t="shared" si="14"/>
        <v>0</v>
      </c>
    </row>
    <row r="283" spans="1:37" s="3" customFormat="1" ht="48" x14ac:dyDescent="0.25">
      <c r="A283" s="19"/>
      <c r="B283" s="31">
        <v>312</v>
      </c>
      <c r="C283" s="32" t="s">
        <v>954</v>
      </c>
      <c r="D283" s="33" t="s">
        <v>955</v>
      </c>
      <c r="E283" s="34" t="s">
        <v>956</v>
      </c>
      <c r="F283" s="34" t="s">
        <v>953</v>
      </c>
      <c r="G283" s="32" t="s">
        <v>226</v>
      </c>
      <c r="H283" s="32" t="s">
        <v>715</v>
      </c>
      <c r="I283" s="32" t="s">
        <v>33</v>
      </c>
      <c r="J283" s="42">
        <v>1580</v>
      </c>
      <c r="K283" s="32" t="s">
        <v>1459</v>
      </c>
      <c r="L283" s="36" t="s">
        <v>1498</v>
      </c>
      <c r="M283" s="32" t="s">
        <v>39</v>
      </c>
      <c r="N283" s="16"/>
      <c r="O283" s="16"/>
      <c r="P283" s="16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8">
        <f t="shared" si="12"/>
        <v>0</v>
      </c>
      <c r="AJ283" s="18">
        <f t="shared" si="13"/>
        <v>0</v>
      </c>
      <c r="AK283" s="18">
        <f t="shared" si="14"/>
        <v>0</v>
      </c>
    </row>
    <row r="284" spans="1:37" s="3" customFormat="1" ht="48" x14ac:dyDescent="0.25">
      <c r="A284" s="19"/>
      <c r="B284" s="31">
        <v>314</v>
      </c>
      <c r="C284" s="32" t="s">
        <v>879</v>
      </c>
      <c r="D284" s="33" t="s">
        <v>880</v>
      </c>
      <c r="E284" s="34" t="s">
        <v>881</v>
      </c>
      <c r="F284" s="43" t="s">
        <v>882</v>
      </c>
      <c r="G284" s="32" t="s">
        <v>883</v>
      </c>
      <c r="H284" s="32" t="s">
        <v>884</v>
      </c>
      <c r="I284" s="32" t="s">
        <v>34</v>
      </c>
      <c r="J284" s="35">
        <v>240.94</v>
      </c>
      <c r="K284" s="32" t="s">
        <v>1458</v>
      </c>
      <c r="L284" s="36" t="s">
        <v>1498</v>
      </c>
      <c r="M284" s="32" t="s">
        <v>39</v>
      </c>
      <c r="N284" s="16"/>
      <c r="O284" s="16"/>
      <c r="P284" s="16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8">
        <f t="shared" si="12"/>
        <v>0</v>
      </c>
      <c r="AJ284" s="18">
        <f t="shared" si="13"/>
        <v>0</v>
      </c>
      <c r="AK284" s="18">
        <f t="shared" si="14"/>
        <v>0</v>
      </c>
    </row>
    <row r="285" spans="1:37" s="3" customFormat="1" ht="48" x14ac:dyDescent="0.25">
      <c r="A285" s="19"/>
      <c r="B285" s="31">
        <v>315</v>
      </c>
      <c r="C285" s="32" t="s">
        <v>885</v>
      </c>
      <c r="D285" s="33" t="s">
        <v>886</v>
      </c>
      <c r="E285" s="34" t="s">
        <v>881</v>
      </c>
      <c r="F285" s="43" t="s">
        <v>882</v>
      </c>
      <c r="G285" s="32" t="s">
        <v>883</v>
      </c>
      <c r="H285" s="32" t="s">
        <v>887</v>
      </c>
      <c r="I285" s="32" t="s">
        <v>167</v>
      </c>
      <c r="J285" s="35">
        <v>668</v>
      </c>
      <c r="K285" s="32" t="s">
        <v>1458</v>
      </c>
      <c r="L285" s="36" t="s">
        <v>1498</v>
      </c>
      <c r="M285" s="32" t="s">
        <v>39</v>
      </c>
      <c r="N285" s="16"/>
      <c r="O285" s="16"/>
      <c r="P285" s="16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8">
        <f t="shared" si="12"/>
        <v>0</v>
      </c>
      <c r="AJ285" s="18">
        <f t="shared" si="13"/>
        <v>0</v>
      </c>
      <c r="AK285" s="18">
        <f t="shared" si="14"/>
        <v>0</v>
      </c>
    </row>
    <row r="286" spans="1:37" s="3" customFormat="1" ht="24" x14ac:dyDescent="0.25">
      <c r="A286" s="19"/>
      <c r="B286" s="31">
        <v>316</v>
      </c>
      <c r="C286" s="32" t="s">
        <v>888</v>
      </c>
      <c r="D286" s="33" t="s">
        <v>889</v>
      </c>
      <c r="E286" s="34" t="s">
        <v>890</v>
      </c>
      <c r="F286" s="43" t="s">
        <v>891</v>
      </c>
      <c r="G286" s="32" t="s">
        <v>883</v>
      </c>
      <c r="H286" s="32" t="s">
        <v>892</v>
      </c>
      <c r="I286" s="32" t="s">
        <v>167</v>
      </c>
      <c r="J286" s="35">
        <v>1181.7</v>
      </c>
      <c r="K286" s="32" t="s">
        <v>1458</v>
      </c>
      <c r="L286" s="36" t="s">
        <v>1498</v>
      </c>
      <c r="M286" s="32" t="s">
        <v>39</v>
      </c>
      <c r="N286" s="16"/>
      <c r="O286" s="16"/>
      <c r="P286" s="16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8">
        <f t="shared" si="12"/>
        <v>0</v>
      </c>
      <c r="AJ286" s="18">
        <f t="shared" si="13"/>
        <v>0</v>
      </c>
      <c r="AK286" s="18">
        <f t="shared" si="14"/>
        <v>0</v>
      </c>
    </row>
    <row r="287" spans="1:37" s="3" customFormat="1" ht="24" x14ac:dyDescent="0.25">
      <c r="A287" s="19"/>
      <c r="B287" s="31">
        <v>317</v>
      </c>
      <c r="C287" s="32" t="s">
        <v>957</v>
      </c>
      <c r="D287" s="33" t="s">
        <v>958</v>
      </c>
      <c r="E287" s="34" t="s">
        <v>959</v>
      </c>
      <c r="F287" s="34" t="s">
        <v>960</v>
      </c>
      <c r="G287" s="32" t="s">
        <v>961</v>
      </c>
      <c r="H287" s="32" t="s">
        <v>962</v>
      </c>
      <c r="I287" s="32" t="s">
        <v>33</v>
      </c>
      <c r="J287" s="42">
        <v>1092.5</v>
      </c>
      <c r="K287" s="32" t="s">
        <v>1459</v>
      </c>
      <c r="L287" s="36" t="s">
        <v>1498</v>
      </c>
      <c r="M287" s="32" t="s">
        <v>39</v>
      </c>
      <c r="N287" s="16"/>
      <c r="O287" s="16"/>
      <c r="P287" s="16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8">
        <f t="shared" si="12"/>
        <v>0</v>
      </c>
      <c r="AJ287" s="18">
        <f t="shared" si="13"/>
        <v>0</v>
      </c>
      <c r="AK287" s="18">
        <f t="shared" si="14"/>
        <v>0</v>
      </c>
    </row>
    <row r="288" spans="1:37" s="3" customFormat="1" ht="24" x14ac:dyDescent="0.25">
      <c r="A288" s="19"/>
      <c r="B288" s="31">
        <v>318</v>
      </c>
      <c r="C288" s="32" t="s">
        <v>466</v>
      </c>
      <c r="D288" s="33" t="s">
        <v>467</v>
      </c>
      <c r="E288" s="34" t="s">
        <v>468</v>
      </c>
      <c r="F288" s="34" t="s">
        <v>469</v>
      </c>
      <c r="G288" s="32" t="s">
        <v>0</v>
      </c>
      <c r="H288" s="32" t="s">
        <v>470</v>
      </c>
      <c r="I288" s="32" t="s">
        <v>34</v>
      </c>
      <c r="J288" s="35">
        <v>413</v>
      </c>
      <c r="K288" s="32" t="s">
        <v>1457</v>
      </c>
      <c r="L288" s="36" t="s">
        <v>1498</v>
      </c>
      <c r="M288" s="32" t="s">
        <v>39</v>
      </c>
      <c r="N288" s="16"/>
      <c r="O288" s="16"/>
      <c r="P288" s="16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8">
        <f t="shared" si="12"/>
        <v>0</v>
      </c>
      <c r="AJ288" s="18">
        <f t="shared" si="13"/>
        <v>0</v>
      </c>
      <c r="AK288" s="18">
        <f t="shared" si="14"/>
        <v>0</v>
      </c>
    </row>
    <row r="289" spans="1:37" s="3" customFormat="1" ht="36" x14ac:dyDescent="0.25">
      <c r="A289" s="19"/>
      <c r="B289" s="31">
        <v>319</v>
      </c>
      <c r="C289" s="32" t="s">
        <v>471</v>
      </c>
      <c r="D289" s="33" t="s">
        <v>472</v>
      </c>
      <c r="E289" s="34" t="s">
        <v>473</v>
      </c>
      <c r="F289" s="34" t="s">
        <v>469</v>
      </c>
      <c r="G289" s="32" t="s">
        <v>0</v>
      </c>
      <c r="H289" s="32" t="s">
        <v>470</v>
      </c>
      <c r="I289" s="32" t="s">
        <v>34</v>
      </c>
      <c r="J289" s="35">
        <v>487.91</v>
      </c>
      <c r="K289" s="32" t="s">
        <v>1457</v>
      </c>
      <c r="L289" s="36" t="s">
        <v>1498</v>
      </c>
      <c r="M289" s="32" t="s">
        <v>39</v>
      </c>
      <c r="N289" s="16"/>
      <c r="O289" s="16"/>
      <c r="P289" s="16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8">
        <f t="shared" si="12"/>
        <v>0</v>
      </c>
      <c r="AJ289" s="18">
        <f t="shared" si="13"/>
        <v>0</v>
      </c>
      <c r="AK289" s="18">
        <f t="shared" si="14"/>
        <v>0</v>
      </c>
    </row>
    <row r="290" spans="1:37" s="3" customFormat="1" ht="24" x14ac:dyDescent="0.25">
      <c r="A290" s="19"/>
      <c r="B290" s="31">
        <v>320</v>
      </c>
      <c r="C290" s="32" t="s">
        <v>228</v>
      </c>
      <c r="D290" s="33" t="s">
        <v>229</v>
      </c>
      <c r="E290" s="34" t="s">
        <v>230</v>
      </c>
      <c r="F290" s="34" t="s">
        <v>231</v>
      </c>
      <c r="G290" s="32" t="s">
        <v>0</v>
      </c>
      <c r="H290" s="32" t="s">
        <v>232</v>
      </c>
      <c r="I290" s="32" t="s">
        <v>34</v>
      </c>
      <c r="J290" s="35">
        <v>399</v>
      </c>
      <c r="K290" s="32" t="s">
        <v>1456</v>
      </c>
      <c r="L290" s="36" t="s">
        <v>1498</v>
      </c>
      <c r="M290" s="32" t="s">
        <v>39</v>
      </c>
      <c r="N290" s="16"/>
      <c r="O290" s="16"/>
      <c r="P290" s="16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8">
        <f t="shared" si="12"/>
        <v>0</v>
      </c>
      <c r="AJ290" s="18">
        <f t="shared" si="13"/>
        <v>0</v>
      </c>
      <c r="AK290" s="18">
        <f t="shared" si="14"/>
        <v>0</v>
      </c>
    </row>
    <row r="291" spans="1:37" s="3" customFormat="1" ht="24" x14ac:dyDescent="0.25">
      <c r="A291" s="19"/>
      <c r="B291" s="31">
        <v>321</v>
      </c>
      <c r="C291" s="32" t="s">
        <v>474</v>
      </c>
      <c r="D291" s="33" t="s">
        <v>475</v>
      </c>
      <c r="E291" s="34" t="s">
        <v>476</v>
      </c>
      <c r="F291" s="34" t="s">
        <v>477</v>
      </c>
      <c r="G291" s="32" t="s">
        <v>0</v>
      </c>
      <c r="H291" s="32" t="s">
        <v>478</v>
      </c>
      <c r="I291" s="32" t="s">
        <v>33</v>
      </c>
      <c r="J291" s="35">
        <v>209.73</v>
      </c>
      <c r="K291" s="32" t="s">
        <v>1457</v>
      </c>
      <c r="L291" s="36" t="s">
        <v>1498</v>
      </c>
      <c r="M291" s="32" t="s">
        <v>39</v>
      </c>
      <c r="N291" s="16"/>
      <c r="O291" s="16"/>
      <c r="P291" s="16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8">
        <f t="shared" si="12"/>
        <v>0</v>
      </c>
      <c r="AJ291" s="18">
        <f t="shared" si="13"/>
        <v>0</v>
      </c>
      <c r="AK291" s="18">
        <f t="shared" si="14"/>
        <v>0</v>
      </c>
    </row>
    <row r="292" spans="1:37" s="3" customFormat="1" ht="24" x14ac:dyDescent="0.25">
      <c r="A292" s="19"/>
      <c r="B292" s="31">
        <v>322</v>
      </c>
      <c r="C292" s="32" t="s">
        <v>479</v>
      </c>
      <c r="D292" s="33" t="s">
        <v>480</v>
      </c>
      <c r="E292" s="34" t="s">
        <v>481</v>
      </c>
      <c r="F292" s="34" t="s">
        <v>4</v>
      </c>
      <c r="G292" s="32" t="s">
        <v>0</v>
      </c>
      <c r="H292" s="32" t="s">
        <v>482</v>
      </c>
      <c r="I292" s="32" t="s">
        <v>34</v>
      </c>
      <c r="J292" s="35">
        <v>21.94</v>
      </c>
      <c r="K292" s="32" t="s">
        <v>1457</v>
      </c>
      <c r="L292" s="36" t="s">
        <v>1498</v>
      </c>
      <c r="M292" s="32" t="s">
        <v>39</v>
      </c>
      <c r="N292" s="16"/>
      <c r="O292" s="16"/>
      <c r="P292" s="16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8">
        <f t="shared" si="12"/>
        <v>0</v>
      </c>
      <c r="AJ292" s="18">
        <f t="shared" si="13"/>
        <v>0</v>
      </c>
      <c r="AK292" s="18">
        <f t="shared" si="14"/>
        <v>0</v>
      </c>
    </row>
    <row r="293" spans="1:37" s="3" customFormat="1" ht="24" x14ac:dyDescent="0.25">
      <c r="A293" s="19"/>
      <c r="B293" s="31">
        <v>323</v>
      </c>
      <c r="C293" s="32" t="s">
        <v>483</v>
      </c>
      <c r="D293" s="33" t="s">
        <v>484</v>
      </c>
      <c r="E293" s="34" t="s">
        <v>485</v>
      </c>
      <c r="F293" s="34" t="s">
        <v>326</v>
      </c>
      <c r="G293" s="32" t="s">
        <v>0</v>
      </c>
      <c r="H293" s="32" t="s">
        <v>486</v>
      </c>
      <c r="I293" s="32" t="s">
        <v>34</v>
      </c>
      <c r="J293" s="35">
        <v>98.24</v>
      </c>
      <c r="K293" s="32" t="s">
        <v>1457</v>
      </c>
      <c r="L293" s="36" t="s">
        <v>1498</v>
      </c>
      <c r="M293" s="32" t="s">
        <v>39</v>
      </c>
      <c r="N293" s="16"/>
      <c r="O293" s="16"/>
      <c r="P293" s="16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8">
        <f t="shared" si="12"/>
        <v>0</v>
      </c>
      <c r="AJ293" s="18">
        <f t="shared" si="13"/>
        <v>0</v>
      </c>
      <c r="AK293" s="18">
        <f t="shared" si="14"/>
        <v>0</v>
      </c>
    </row>
    <row r="294" spans="1:37" s="3" customFormat="1" ht="48" x14ac:dyDescent="0.25">
      <c r="A294" s="24"/>
      <c r="B294" s="32">
        <v>324</v>
      </c>
      <c r="C294" s="32" t="s">
        <v>1489</v>
      </c>
      <c r="D294" s="33" t="s">
        <v>1490</v>
      </c>
      <c r="E294" s="34" t="s">
        <v>1491</v>
      </c>
      <c r="F294" s="34" t="s">
        <v>1492</v>
      </c>
      <c r="G294" s="32" t="s">
        <v>0</v>
      </c>
      <c r="H294" s="32" t="s">
        <v>1493</v>
      </c>
      <c r="I294" s="32" t="s">
        <v>34</v>
      </c>
      <c r="J294" s="35">
        <v>25.45</v>
      </c>
      <c r="K294" s="32" t="s">
        <v>1457</v>
      </c>
      <c r="L294" s="36" t="s">
        <v>1498</v>
      </c>
      <c r="M294" s="32" t="s">
        <v>39</v>
      </c>
      <c r="N294" s="16"/>
      <c r="O294" s="16"/>
      <c r="P294" s="16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8">
        <f t="shared" si="12"/>
        <v>0</v>
      </c>
      <c r="AJ294" s="18">
        <f t="shared" si="13"/>
        <v>0</v>
      </c>
      <c r="AK294" s="18">
        <f t="shared" si="14"/>
        <v>0</v>
      </c>
    </row>
    <row r="295" spans="1:37" s="3" customFormat="1" ht="48" x14ac:dyDescent="0.25">
      <c r="A295" s="19"/>
      <c r="B295" s="31">
        <v>325</v>
      </c>
      <c r="C295" s="32" t="s">
        <v>1280</v>
      </c>
      <c r="D295" s="33" t="s">
        <v>1281</v>
      </c>
      <c r="E295" s="34" t="s">
        <v>1282</v>
      </c>
      <c r="F295" s="34" t="s">
        <v>1283</v>
      </c>
      <c r="G295" s="32" t="s">
        <v>1284</v>
      </c>
      <c r="H295" s="32" t="s">
        <v>1127</v>
      </c>
      <c r="I295" s="32" t="s">
        <v>34</v>
      </c>
      <c r="J295" s="53">
        <v>302.7</v>
      </c>
      <c r="K295" s="40" t="s">
        <v>1262</v>
      </c>
      <c r="L295" s="36" t="s">
        <v>1498</v>
      </c>
      <c r="M295" s="32" t="s">
        <v>39</v>
      </c>
      <c r="N295" s="16"/>
      <c r="O295" s="16"/>
      <c r="P295" s="16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8">
        <f t="shared" si="12"/>
        <v>0</v>
      </c>
      <c r="AJ295" s="18">
        <f t="shared" si="13"/>
        <v>0</v>
      </c>
      <c r="AK295" s="18">
        <f t="shared" si="14"/>
        <v>0</v>
      </c>
    </row>
    <row r="296" spans="1:37" s="3" customFormat="1" ht="24" x14ac:dyDescent="0.25">
      <c r="A296" s="19"/>
      <c r="B296" s="31">
        <v>326</v>
      </c>
      <c r="C296" s="32" t="s">
        <v>893</v>
      </c>
      <c r="D296" s="33" t="s">
        <v>894</v>
      </c>
      <c r="E296" s="34" t="s">
        <v>895</v>
      </c>
      <c r="F296" s="43" t="s">
        <v>723</v>
      </c>
      <c r="G296" s="32" t="s">
        <v>0</v>
      </c>
      <c r="H296" s="32" t="s">
        <v>896</v>
      </c>
      <c r="I296" s="32" t="s">
        <v>34</v>
      </c>
      <c r="J296" s="35">
        <v>17.82</v>
      </c>
      <c r="K296" s="32" t="s">
        <v>1458</v>
      </c>
      <c r="L296" s="36" t="s">
        <v>1498</v>
      </c>
      <c r="M296" s="32" t="s">
        <v>39</v>
      </c>
      <c r="N296" s="16"/>
      <c r="O296" s="16"/>
      <c r="P296" s="16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8">
        <f t="shared" si="12"/>
        <v>0</v>
      </c>
      <c r="AJ296" s="18">
        <f t="shared" si="13"/>
        <v>0</v>
      </c>
      <c r="AK296" s="18">
        <f t="shared" si="14"/>
        <v>0</v>
      </c>
    </row>
    <row r="297" spans="1:37" s="3" customFormat="1" ht="36" x14ac:dyDescent="0.25">
      <c r="A297" s="19"/>
      <c r="B297" s="31">
        <v>327</v>
      </c>
      <c r="C297" s="32" t="s">
        <v>487</v>
      </c>
      <c r="D297" s="33">
        <v>4081718</v>
      </c>
      <c r="E297" s="34" t="s">
        <v>488</v>
      </c>
      <c r="F297" s="34" t="s">
        <v>489</v>
      </c>
      <c r="G297" s="32" t="s">
        <v>490</v>
      </c>
      <c r="H297" s="32" t="s">
        <v>491</v>
      </c>
      <c r="I297" s="32" t="s">
        <v>492</v>
      </c>
      <c r="J297" s="35">
        <v>106.88</v>
      </c>
      <c r="K297" s="32" t="s">
        <v>1457</v>
      </c>
      <c r="L297" s="36" t="s">
        <v>1498</v>
      </c>
      <c r="M297" s="32" t="s">
        <v>39</v>
      </c>
      <c r="N297" s="16"/>
      <c r="O297" s="16"/>
      <c r="P297" s="16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8">
        <f t="shared" si="12"/>
        <v>0</v>
      </c>
      <c r="AJ297" s="18">
        <f t="shared" si="13"/>
        <v>0</v>
      </c>
      <c r="AK297" s="18">
        <f t="shared" si="14"/>
        <v>0</v>
      </c>
    </row>
    <row r="298" spans="1:37" s="3" customFormat="1" ht="36" x14ac:dyDescent="0.25">
      <c r="A298" s="19"/>
      <c r="B298" s="31">
        <v>328</v>
      </c>
      <c r="C298" s="32" t="s">
        <v>233</v>
      </c>
      <c r="D298" s="33" t="s">
        <v>234</v>
      </c>
      <c r="E298" s="34" t="s">
        <v>235</v>
      </c>
      <c r="F298" s="34" t="s">
        <v>10</v>
      </c>
      <c r="G298" s="32" t="s">
        <v>0</v>
      </c>
      <c r="H298" s="32" t="s">
        <v>236</v>
      </c>
      <c r="I298" s="32" t="s">
        <v>34</v>
      </c>
      <c r="J298" s="35">
        <v>70.34</v>
      </c>
      <c r="K298" s="32" t="s">
        <v>1456</v>
      </c>
      <c r="L298" s="36" t="s">
        <v>1498</v>
      </c>
      <c r="M298" s="32" t="s">
        <v>39</v>
      </c>
      <c r="N298" s="16"/>
      <c r="O298" s="16"/>
      <c r="P298" s="16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8">
        <f t="shared" si="12"/>
        <v>0</v>
      </c>
      <c r="AJ298" s="18">
        <f t="shared" si="13"/>
        <v>0</v>
      </c>
      <c r="AK298" s="18">
        <f t="shared" si="14"/>
        <v>0</v>
      </c>
    </row>
    <row r="299" spans="1:37" s="3" customFormat="1" ht="36" x14ac:dyDescent="0.25">
      <c r="A299" s="19"/>
      <c r="B299" s="31">
        <v>330</v>
      </c>
      <c r="C299" s="32" t="s">
        <v>999</v>
      </c>
      <c r="D299" s="33" t="s">
        <v>1000</v>
      </c>
      <c r="E299" s="34" t="s">
        <v>1001</v>
      </c>
      <c r="F299" s="34" t="s">
        <v>979</v>
      </c>
      <c r="G299" s="32" t="s">
        <v>0</v>
      </c>
      <c r="H299" s="32" t="s">
        <v>510</v>
      </c>
      <c r="I299" s="32" t="s">
        <v>34</v>
      </c>
      <c r="J299" s="35">
        <v>32.94</v>
      </c>
      <c r="K299" s="32" t="s">
        <v>1008</v>
      </c>
      <c r="L299" s="36" t="s">
        <v>1498</v>
      </c>
      <c r="M299" s="32" t="s">
        <v>39</v>
      </c>
      <c r="N299" s="16"/>
      <c r="O299" s="16"/>
      <c r="P299" s="16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8">
        <f t="shared" si="12"/>
        <v>0</v>
      </c>
      <c r="AJ299" s="18">
        <f t="shared" si="13"/>
        <v>0</v>
      </c>
      <c r="AK299" s="18">
        <f t="shared" si="14"/>
        <v>0</v>
      </c>
    </row>
    <row r="300" spans="1:37" ht="36" x14ac:dyDescent="0.25">
      <c r="A300" s="19"/>
      <c r="B300" s="31">
        <v>331</v>
      </c>
      <c r="C300" s="32" t="s">
        <v>1002</v>
      </c>
      <c r="D300" s="33" t="s">
        <v>1003</v>
      </c>
      <c r="E300" s="34" t="s">
        <v>1001</v>
      </c>
      <c r="F300" s="34" t="s">
        <v>979</v>
      </c>
      <c r="G300" s="32" t="s">
        <v>0</v>
      </c>
      <c r="H300" s="32" t="s">
        <v>211</v>
      </c>
      <c r="I300" s="32" t="s">
        <v>34</v>
      </c>
      <c r="J300" s="35">
        <v>45.85</v>
      </c>
      <c r="K300" s="32" t="s">
        <v>1008</v>
      </c>
      <c r="L300" s="36" t="s">
        <v>1498</v>
      </c>
      <c r="M300" s="32" t="s">
        <v>39</v>
      </c>
      <c r="N300" s="16"/>
      <c r="O300" s="16"/>
      <c r="P300" s="16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8">
        <f t="shared" si="12"/>
        <v>0</v>
      </c>
      <c r="AJ300" s="18">
        <f t="shared" si="13"/>
        <v>0</v>
      </c>
      <c r="AK300" s="18">
        <f t="shared" si="14"/>
        <v>0</v>
      </c>
    </row>
    <row r="301" spans="1:37" ht="24" x14ac:dyDescent="0.25">
      <c r="A301" s="19"/>
      <c r="B301" s="31">
        <v>332</v>
      </c>
      <c r="C301" s="32" t="s">
        <v>237</v>
      </c>
      <c r="D301" s="33" t="s">
        <v>238</v>
      </c>
      <c r="E301" s="34" t="s">
        <v>239</v>
      </c>
      <c r="F301" s="34" t="s">
        <v>240</v>
      </c>
      <c r="G301" s="32" t="s">
        <v>0</v>
      </c>
      <c r="H301" s="32" t="s">
        <v>241</v>
      </c>
      <c r="I301" s="32" t="s">
        <v>34</v>
      </c>
      <c r="J301" s="35">
        <v>23.87</v>
      </c>
      <c r="K301" s="32" t="s">
        <v>1456</v>
      </c>
      <c r="L301" s="36" t="s">
        <v>1498</v>
      </c>
      <c r="M301" s="32" t="s">
        <v>39</v>
      </c>
      <c r="N301" s="16"/>
      <c r="O301" s="16"/>
      <c r="P301" s="16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8">
        <f t="shared" si="12"/>
        <v>0</v>
      </c>
      <c r="AJ301" s="18">
        <f t="shared" si="13"/>
        <v>0</v>
      </c>
      <c r="AK301" s="18">
        <f t="shared" si="14"/>
        <v>0</v>
      </c>
    </row>
    <row r="302" spans="1:37" ht="24" x14ac:dyDescent="0.25">
      <c r="A302" s="19"/>
      <c r="B302" s="31">
        <v>333</v>
      </c>
      <c r="C302" s="32" t="s">
        <v>963</v>
      </c>
      <c r="D302" s="33" t="s">
        <v>964</v>
      </c>
      <c r="E302" s="34" t="s">
        <v>965</v>
      </c>
      <c r="F302" s="34" t="s">
        <v>966</v>
      </c>
      <c r="G302" s="32" t="s">
        <v>1</v>
      </c>
      <c r="H302" s="32" t="s">
        <v>887</v>
      </c>
      <c r="I302" s="32" t="s">
        <v>949</v>
      </c>
      <c r="J302" s="42">
        <v>130</v>
      </c>
      <c r="K302" s="32" t="s">
        <v>1459</v>
      </c>
      <c r="L302" s="36" t="s">
        <v>1498</v>
      </c>
      <c r="M302" s="32" t="s">
        <v>39</v>
      </c>
      <c r="N302" s="16"/>
      <c r="O302" s="16"/>
      <c r="P302" s="16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8">
        <f t="shared" si="12"/>
        <v>0</v>
      </c>
      <c r="AJ302" s="18">
        <f t="shared" si="13"/>
        <v>0</v>
      </c>
      <c r="AK302" s="18">
        <f t="shared" si="14"/>
        <v>0</v>
      </c>
    </row>
    <row r="303" spans="1:37" ht="72" x14ac:dyDescent="0.25">
      <c r="A303" s="19"/>
      <c r="B303" s="31">
        <v>334</v>
      </c>
      <c r="C303" s="32" t="s">
        <v>897</v>
      </c>
      <c r="D303" s="33" t="s">
        <v>898</v>
      </c>
      <c r="E303" s="34" t="s">
        <v>899</v>
      </c>
      <c r="F303" s="43" t="s">
        <v>900</v>
      </c>
      <c r="G303" s="32" t="s">
        <v>1</v>
      </c>
      <c r="H303" s="32" t="s">
        <v>892</v>
      </c>
      <c r="I303" s="32" t="s">
        <v>901</v>
      </c>
      <c r="J303" s="35">
        <v>157.44</v>
      </c>
      <c r="K303" s="32" t="s">
        <v>1458</v>
      </c>
      <c r="L303" s="36" t="s">
        <v>1498</v>
      </c>
      <c r="M303" s="32" t="s">
        <v>39</v>
      </c>
      <c r="N303" s="16"/>
      <c r="O303" s="16"/>
      <c r="P303" s="16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8">
        <f t="shared" si="12"/>
        <v>0</v>
      </c>
      <c r="AJ303" s="18">
        <f t="shared" si="13"/>
        <v>0</v>
      </c>
      <c r="AK303" s="18">
        <f t="shared" si="14"/>
        <v>0</v>
      </c>
    </row>
    <row r="304" spans="1:37" ht="36" x14ac:dyDescent="0.25">
      <c r="A304" s="19"/>
      <c r="B304" s="31">
        <v>335</v>
      </c>
      <c r="C304" s="32" t="s">
        <v>1004</v>
      </c>
      <c r="D304" s="33" t="s">
        <v>1005</v>
      </c>
      <c r="E304" s="34" t="s">
        <v>1006</v>
      </c>
      <c r="F304" s="34" t="s">
        <v>979</v>
      </c>
      <c r="G304" s="32" t="s">
        <v>515</v>
      </c>
      <c r="H304" s="32" t="s">
        <v>1007</v>
      </c>
      <c r="I304" s="32" t="s">
        <v>167</v>
      </c>
      <c r="J304" s="35">
        <v>279.25</v>
      </c>
      <c r="K304" s="32" t="s">
        <v>1008</v>
      </c>
      <c r="L304" s="36" t="s">
        <v>1498</v>
      </c>
      <c r="M304" s="32" t="s">
        <v>39</v>
      </c>
      <c r="N304" s="16"/>
      <c r="O304" s="16"/>
      <c r="P304" s="16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8">
        <f t="shared" si="12"/>
        <v>0</v>
      </c>
      <c r="AJ304" s="18">
        <f t="shared" si="13"/>
        <v>0</v>
      </c>
      <c r="AK304" s="18">
        <f t="shared" si="14"/>
        <v>0</v>
      </c>
    </row>
    <row r="305" spans="1:37" ht="24" x14ac:dyDescent="0.25">
      <c r="A305" s="19"/>
      <c r="B305" s="31">
        <v>336</v>
      </c>
      <c r="C305" s="32" t="s">
        <v>493</v>
      </c>
      <c r="D305" s="33" t="s">
        <v>494</v>
      </c>
      <c r="E305" s="34" t="s">
        <v>495</v>
      </c>
      <c r="F305" s="34" t="s">
        <v>290</v>
      </c>
      <c r="G305" s="32" t="s">
        <v>1</v>
      </c>
      <c r="H305" s="32" t="s">
        <v>496</v>
      </c>
      <c r="I305" s="32" t="s">
        <v>37</v>
      </c>
      <c r="J305" s="35">
        <v>1165.6500000000001</v>
      </c>
      <c r="K305" s="32" t="s">
        <v>1457</v>
      </c>
      <c r="L305" s="36" t="s">
        <v>1498</v>
      </c>
      <c r="M305" s="32" t="s">
        <v>39</v>
      </c>
      <c r="N305" s="16"/>
      <c r="O305" s="16"/>
      <c r="P305" s="16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8">
        <f t="shared" si="12"/>
        <v>0</v>
      </c>
      <c r="AJ305" s="18">
        <f t="shared" si="13"/>
        <v>0</v>
      </c>
      <c r="AK305" s="18">
        <f t="shared" si="14"/>
        <v>0</v>
      </c>
    </row>
    <row r="306" spans="1:37" ht="24" x14ac:dyDescent="0.25">
      <c r="A306" s="19"/>
      <c r="B306" s="31">
        <v>337</v>
      </c>
      <c r="C306" s="32" t="s">
        <v>497</v>
      </c>
      <c r="D306" s="33" t="s">
        <v>498</v>
      </c>
      <c r="E306" s="34" t="s">
        <v>499</v>
      </c>
      <c r="F306" s="34" t="s">
        <v>500</v>
      </c>
      <c r="G306" s="32" t="s">
        <v>0</v>
      </c>
      <c r="H306" s="32" t="s">
        <v>501</v>
      </c>
      <c r="I306" s="32" t="s">
        <v>34</v>
      </c>
      <c r="J306" s="35">
        <v>316.97000000000003</v>
      </c>
      <c r="K306" s="32" t="s">
        <v>1457</v>
      </c>
      <c r="L306" s="36" t="s">
        <v>1498</v>
      </c>
      <c r="M306" s="32" t="s">
        <v>39</v>
      </c>
      <c r="N306" s="16"/>
      <c r="O306" s="16"/>
      <c r="P306" s="16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8">
        <f t="shared" si="12"/>
        <v>0</v>
      </c>
      <c r="AJ306" s="18">
        <f t="shared" si="13"/>
        <v>0</v>
      </c>
      <c r="AK306" s="18">
        <f t="shared" si="14"/>
        <v>0</v>
      </c>
    </row>
    <row r="307" spans="1:37" ht="48" x14ac:dyDescent="0.25">
      <c r="A307" s="19"/>
      <c r="B307" s="31">
        <v>338</v>
      </c>
      <c r="C307" s="32" t="s">
        <v>502</v>
      </c>
      <c r="D307" s="33" t="s">
        <v>503</v>
      </c>
      <c r="E307" s="34" t="s">
        <v>504</v>
      </c>
      <c r="F307" s="34" t="s">
        <v>505</v>
      </c>
      <c r="G307" s="32" t="s">
        <v>0</v>
      </c>
      <c r="H307" s="32" t="s">
        <v>506</v>
      </c>
      <c r="I307" s="32" t="s">
        <v>34</v>
      </c>
      <c r="J307" s="35">
        <v>32.25</v>
      </c>
      <c r="K307" s="32" t="s">
        <v>1457</v>
      </c>
      <c r="L307" s="36" t="s">
        <v>1498</v>
      </c>
      <c r="M307" s="32" t="s">
        <v>39</v>
      </c>
      <c r="N307" s="16"/>
      <c r="O307" s="16"/>
      <c r="P307" s="16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8">
        <f t="shared" si="12"/>
        <v>0</v>
      </c>
      <c r="AJ307" s="18">
        <f t="shared" si="13"/>
        <v>0</v>
      </c>
      <c r="AK307" s="18">
        <f t="shared" si="14"/>
        <v>0</v>
      </c>
    </row>
    <row r="308" spans="1:37" s="3" customFormat="1" ht="48" x14ac:dyDescent="0.25">
      <c r="A308" s="19"/>
      <c r="B308" s="31">
        <v>339</v>
      </c>
      <c r="C308" s="32" t="s">
        <v>507</v>
      </c>
      <c r="D308" s="33" t="s">
        <v>508</v>
      </c>
      <c r="E308" s="34" t="s">
        <v>509</v>
      </c>
      <c r="F308" s="34" t="s">
        <v>505</v>
      </c>
      <c r="G308" s="32" t="s">
        <v>0</v>
      </c>
      <c r="H308" s="32" t="s">
        <v>510</v>
      </c>
      <c r="I308" s="32" t="s">
        <v>34</v>
      </c>
      <c r="J308" s="35">
        <v>377.37</v>
      </c>
      <c r="K308" s="32" t="s">
        <v>1457</v>
      </c>
      <c r="L308" s="36" t="s">
        <v>1498</v>
      </c>
      <c r="M308" s="32" t="s">
        <v>39</v>
      </c>
      <c r="N308" s="16"/>
      <c r="O308" s="16"/>
      <c r="P308" s="16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8">
        <f t="shared" si="12"/>
        <v>0</v>
      </c>
      <c r="AJ308" s="18">
        <f t="shared" si="13"/>
        <v>0</v>
      </c>
      <c r="AK308" s="18">
        <f t="shared" si="14"/>
        <v>0</v>
      </c>
    </row>
    <row r="309" spans="1:37" s="3" customFormat="1" ht="36" x14ac:dyDescent="0.25">
      <c r="A309" s="19"/>
      <c r="B309" s="31">
        <v>340</v>
      </c>
      <c r="C309" s="32" t="s">
        <v>511</v>
      </c>
      <c r="D309" s="33" t="s">
        <v>512</v>
      </c>
      <c r="E309" s="34" t="s">
        <v>513</v>
      </c>
      <c r="F309" s="34" t="s">
        <v>514</v>
      </c>
      <c r="G309" s="32" t="s">
        <v>515</v>
      </c>
      <c r="H309" s="32" t="s">
        <v>516</v>
      </c>
      <c r="I309" s="32" t="s">
        <v>167</v>
      </c>
      <c r="J309" s="35">
        <v>2074.2399999999998</v>
      </c>
      <c r="K309" s="32" t="s">
        <v>1457</v>
      </c>
      <c r="L309" s="36" t="s">
        <v>1498</v>
      </c>
      <c r="M309" s="32" t="s">
        <v>39</v>
      </c>
      <c r="N309" s="16"/>
      <c r="O309" s="16"/>
      <c r="P309" s="16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8">
        <f t="shared" si="12"/>
        <v>0</v>
      </c>
      <c r="AJ309" s="18">
        <f t="shared" si="13"/>
        <v>0</v>
      </c>
      <c r="AK309" s="18">
        <f t="shared" si="14"/>
        <v>0</v>
      </c>
    </row>
    <row r="310" spans="1:37" s="3" customFormat="1" ht="36" x14ac:dyDescent="0.25">
      <c r="A310" s="19"/>
      <c r="B310" s="31">
        <v>341</v>
      </c>
      <c r="C310" s="32" t="s">
        <v>1176</v>
      </c>
      <c r="D310" s="33" t="s">
        <v>1177</v>
      </c>
      <c r="E310" s="65" t="s">
        <v>1178</v>
      </c>
      <c r="F310" s="64" t="s">
        <v>1179</v>
      </c>
      <c r="G310" s="32" t="s">
        <v>1180</v>
      </c>
      <c r="H310" s="32" t="s">
        <v>998</v>
      </c>
      <c r="I310" s="32" t="s">
        <v>173</v>
      </c>
      <c r="J310" s="49">
        <v>8331</v>
      </c>
      <c r="K310" s="40" t="s">
        <v>1173</v>
      </c>
      <c r="L310" s="36" t="s">
        <v>1498</v>
      </c>
      <c r="M310" s="32" t="s">
        <v>39</v>
      </c>
      <c r="N310" s="16"/>
      <c r="O310" s="16"/>
      <c r="P310" s="16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8">
        <f t="shared" si="12"/>
        <v>0</v>
      </c>
      <c r="AJ310" s="18">
        <f t="shared" si="13"/>
        <v>0</v>
      </c>
      <c r="AK310" s="18">
        <f t="shared" si="14"/>
        <v>0</v>
      </c>
    </row>
    <row r="311" spans="1:37" s="3" customFormat="1" ht="36" x14ac:dyDescent="0.25">
      <c r="A311" s="19"/>
      <c r="B311" s="31">
        <v>342</v>
      </c>
      <c r="C311" s="32" t="s">
        <v>1181</v>
      </c>
      <c r="D311" s="33" t="s">
        <v>1182</v>
      </c>
      <c r="E311" s="65" t="s">
        <v>1178</v>
      </c>
      <c r="F311" s="64" t="s">
        <v>1179</v>
      </c>
      <c r="G311" s="32" t="s">
        <v>1180</v>
      </c>
      <c r="H311" s="32" t="s">
        <v>1183</v>
      </c>
      <c r="I311" s="32" t="s">
        <v>173</v>
      </c>
      <c r="J311" s="49">
        <v>10811</v>
      </c>
      <c r="K311" s="40" t="s">
        <v>1173</v>
      </c>
      <c r="L311" s="36" t="s">
        <v>1498</v>
      </c>
      <c r="M311" s="32" t="s">
        <v>39</v>
      </c>
      <c r="N311" s="16"/>
      <c r="O311" s="16"/>
      <c r="P311" s="16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8">
        <f t="shared" si="12"/>
        <v>0</v>
      </c>
      <c r="AJ311" s="18">
        <f t="shared" si="13"/>
        <v>0</v>
      </c>
      <c r="AK311" s="18">
        <f t="shared" si="14"/>
        <v>0</v>
      </c>
    </row>
    <row r="312" spans="1:37" s="3" customFormat="1" ht="36" x14ac:dyDescent="0.25">
      <c r="A312" s="19"/>
      <c r="B312" s="31">
        <v>343</v>
      </c>
      <c r="C312" s="32" t="s">
        <v>1184</v>
      </c>
      <c r="D312" s="33" t="s">
        <v>1185</v>
      </c>
      <c r="E312" s="65" t="s">
        <v>1178</v>
      </c>
      <c r="F312" s="64" t="s">
        <v>1179</v>
      </c>
      <c r="G312" s="32" t="s">
        <v>1180</v>
      </c>
      <c r="H312" s="32" t="s">
        <v>177</v>
      </c>
      <c r="I312" s="32" t="s">
        <v>173</v>
      </c>
      <c r="J312" s="49">
        <v>13297</v>
      </c>
      <c r="K312" s="40" t="s">
        <v>1173</v>
      </c>
      <c r="L312" s="36" t="s">
        <v>1498</v>
      </c>
      <c r="M312" s="32" t="s">
        <v>39</v>
      </c>
      <c r="N312" s="16"/>
      <c r="O312" s="16"/>
      <c r="P312" s="16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8">
        <f t="shared" si="12"/>
        <v>0</v>
      </c>
      <c r="AJ312" s="18">
        <f t="shared" si="13"/>
        <v>0</v>
      </c>
      <c r="AK312" s="18">
        <f t="shared" si="14"/>
        <v>0</v>
      </c>
    </row>
    <row r="313" spans="1:37" s="3" customFormat="1" ht="48" x14ac:dyDescent="0.25">
      <c r="A313" s="19"/>
      <c r="B313" s="31">
        <v>344</v>
      </c>
      <c r="C313" s="32" t="s">
        <v>1186</v>
      </c>
      <c r="D313" s="33" t="s">
        <v>1187</v>
      </c>
      <c r="E313" s="64" t="s">
        <v>1188</v>
      </c>
      <c r="F313" s="70" t="s">
        <v>1189</v>
      </c>
      <c r="G313" s="32" t="s">
        <v>1190</v>
      </c>
      <c r="H313" s="32" t="s">
        <v>177</v>
      </c>
      <c r="I313" s="32" t="s">
        <v>173</v>
      </c>
      <c r="J313" s="49">
        <v>18033</v>
      </c>
      <c r="K313" s="40" t="s">
        <v>1173</v>
      </c>
      <c r="L313" s="36" t="s">
        <v>1498</v>
      </c>
      <c r="M313" s="32" t="s">
        <v>39</v>
      </c>
      <c r="N313" s="16"/>
      <c r="O313" s="16"/>
      <c r="P313" s="16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8">
        <f t="shared" si="12"/>
        <v>0</v>
      </c>
      <c r="AJ313" s="18">
        <f t="shared" si="13"/>
        <v>0</v>
      </c>
      <c r="AK313" s="18">
        <f t="shared" si="14"/>
        <v>0</v>
      </c>
    </row>
    <row r="314" spans="1:37" s="3" customFormat="1" ht="48" x14ac:dyDescent="0.25">
      <c r="A314" s="19"/>
      <c r="B314" s="31">
        <v>345</v>
      </c>
      <c r="C314" s="32" t="s">
        <v>1191</v>
      </c>
      <c r="D314" s="33" t="s">
        <v>1192</v>
      </c>
      <c r="E314" s="64" t="s">
        <v>1188</v>
      </c>
      <c r="F314" s="70" t="s">
        <v>1189</v>
      </c>
      <c r="G314" s="32" t="s">
        <v>1190</v>
      </c>
      <c r="H314" s="32" t="s">
        <v>63</v>
      </c>
      <c r="I314" s="32" t="s">
        <v>173</v>
      </c>
      <c r="J314" s="49">
        <v>23424</v>
      </c>
      <c r="K314" s="40" t="s">
        <v>1173</v>
      </c>
      <c r="L314" s="36" t="s">
        <v>1498</v>
      </c>
      <c r="M314" s="32" t="s">
        <v>39</v>
      </c>
      <c r="N314" s="16"/>
      <c r="O314" s="16"/>
      <c r="P314" s="16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8">
        <f t="shared" si="12"/>
        <v>0</v>
      </c>
      <c r="AJ314" s="18">
        <f t="shared" si="13"/>
        <v>0</v>
      </c>
      <c r="AK314" s="18">
        <f t="shared" si="14"/>
        <v>0</v>
      </c>
    </row>
    <row r="315" spans="1:37" s="3" customFormat="1" ht="48" x14ac:dyDescent="0.25">
      <c r="A315" s="19"/>
      <c r="B315" s="31">
        <v>346</v>
      </c>
      <c r="C315" s="32" t="s">
        <v>1193</v>
      </c>
      <c r="D315" s="33" t="s">
        <v>1194</v>
      </c>
      <c r="E315" s="64" t="s">
        <v>1188</v>
      </c>
      <c r="F315" s="70" t="s">
        <v>1189</v>
      </c>
      <c r="G315" s="32" t="s">
        <v>1190</v>
      </c>
      <c r="H315" s="32" t="s">
        <v>191</v>
      </c>
      <c r="I315" s="32" t="s">
        <v>173</v>
      </c>
      <c r="J315" s="49">
        <v>28818</v>
      </c>
      <c r="K315" s="40" t="s">
        <v>1173</v>
      </c>
      <c r="L315" s="36" t="s">
        <v>1498</v>
      </c>
      <c r="M315" s="32" t="s">
        <v>39</v>
      </c>
      <c r="N315" s="16"/>
      <c r="O315" s="16"/>
      <c r="P315" s="16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8">
        <f t="shared" si="12"/>
        <v>0</v>
      </c>
      <c r="AJ315" s="18">
        <f t="shared" si="13"/>
        <v>0</v>
      </c>
      <c r="AK315" s="18">
        <f t="shared" si="14"/>
        <v>0</v>
      </c>
    </row>
    <row r="316" spans="1:37" s="3" customFormat="1" ht="48" x14ac:dyDescent="0.25">
      <c r="A316" s="19"/>
      <c r="B316" s="31">
        <v>347</v>
      </c>
      <c r="C316" s="32" t="s">
        <v>1195</v>
      </c>
      <c r="D316" s="33" t="s">
        <v>1196</v>
      </c>
      <c r="E316" s="64" t="s">
        <v>1188</v>
      </c>
      <c r="F316" s="70" t="s">
        <v>1189</v>
      </c>
      <c r="G316" s="32" t="s">
        <v>1190</v>
      </c>
      <c r="H316" s="32" t="s">
        <v>1197</v>
      </c>
      <c r="I316" s="32" t="s">
        <v>173</v>
      </c>
      <c r="J316" s="49">
        <v>43195</v>
      </c>
      <c r="K316" s="40" t="s">
        <v>1173</v>
      </c>
      <c r="L316" s="36" t="s">
        <v>1498</v>
      </c>
      <c r="M316" s="32" t="s">
        <v>39</v>
      </c>
      <c r="N316" s="16"/>
      <c r="O316" s="16"/>
      <c r="P316" s="16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8">
        <f t="shared" si="12"/>
        <v>0</v>
      </c>
      <c r="AJ316" s="18">
        <f t="shared" si="13"/>
        <v>0</v>
      </c>
      <c r="AK316" s="18">
        <f t="shared" si="14"/>
        <v>0</v>
      </c>
    </row>
    <row r="317" spans="1:37" ht="48" x14ac:dyDescent="0.25">
      <c r="A317" s="19"/>
      <c r="B317" s="31">
        <v>348</v>
      </c>
      <c r="C317" s="32" t="s">
        <v>1198</v>
      </c>
      <c r="D317" s="33" t="s">
        <v>1199</v>
      </c>
      <c r="E317" s="64" t="s">
        <v>1200</v>
      </c>
      <c r="F317" s="65" t="s">
        <v>1189</v>
      </c>
      <c r="G317" s="32" t="s">
        <v>1190</v>
      </c>
      <c r="H317" s="32" t="s">
        <v>1201</v>
      </c>
      <c r="I317" s="32" t="s">
        <v>173</v>
      </c>
      <c r="J317" s="49">
        <v>53983.3</v>
      </c>
      <c r="K317" s="40" t="s">
        <v>1173</v>
      </c>
      <c r="L317" s="36" t="s">
        <v>1498</v>
      </c>
      <c r="M317" s="32" t="s">
        <v>39</v>
      </c>
      <c r="N317" s="16"/>
      <c r="O317" s="16"/>
      <c r="P317" s="16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8">
        <f t="shared" si="12"/>
        <v>0</v>
      </c>
      <c r="AJ317" s="18">
        <f t="shared" si="13"/>
        <v>0</v>
      </c>
      <c r="AK317" s="18">
        <f t="shared" si="14"/>
        <v>0</v>
      </c>
    </row>
    <row r="318" spans="1:37" ht="48" x14ac:dyDescent="0.25">
      <c r="A318" s="19"/>
      <c r="B318" s="31">
        <v>349</v>
      </c>
      <c r="C318" s="32" t="s">
        <v>1202</v>
      </c>
      <c r="D318" s="33" t="s">
        <v>1203</v>
      </c>
      <c r="E318" s="64" t="s">
        <v>1200</v>
      </c>
      <c r="F318" s="65" t="s">
        <v>1189</v>
      </c>
      <c r="G318" s="32" t="s">
        <v>1190</v>
      </c>
      <c r="H318" s="32" t="s">
        <v>1204</v>
      </c>
      <c r="I318" s="32" t="s">
        <v>173</v>
      </c>
      <c r="J318" s="49">
        <v>70156</v>
      </c>
      <c r="K318" s="40" t="s">
        <v>1173</v>
      </c>
      <c r="L318" s="36" t="s">
        <v>1498</v>
      </c>
      <c r="M318" s="32" t="s">
        <v>39</v>
      </c>
      <c r="N318" s="16"/>
      <c r="O318" s="16"/>
      <c r="P318" s="16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8">
        <f t="shared" si="12"/>
        <v>0</v>
      </c>
      <c r="AJ318" s="18">
        <f t="shared" si="13"/>
        <v>0</v>
      </c>
      <c r="AK318" s="18">
        <f t="shared" si="14"/>
        <v>0</v>
      </c>
    </row>
    <row r="319" spans="1:37" ht="48" x14ac:dyDescent="0.25">
      <c r="A319" s="19"/>
      <c r="B319" s="31">
        <v>350</v>
      </c>
      <c r="C319" s="32" t="s">
        <v>1205</v>
      </c>
      <c r="D319" s="33" t="s">
        <v>1206</v>
      </c>
      <c r="E319" s="64" t="s">
        <v>1200</v>
      </c>
      <c r="F319" s="65" t="s">
        <v>1189</v>
      </c>
      <c r="G319" s="32" t="s">
        <v>1190</v>
      </c>
      <c r="H319" s="32" t="s">
        <v>1207</v>
      </c>
      <c r="I319" s="32" t="s">
        <v>173</v>
      </c>
      <c r="J319" s="49">
        <v>86341.7</v>
      </c>
      <c r="K319" s="40" t="s">
        <v>1173</v>
      </c>
      <c r="L319" s="36" t="s">
        <v>1498</v>
      </c>
      <c r="M319" s="32" t="s">
        <v>39</v>
      </c>
      <c r="N319" s="16"/>
      <c r="O319" s="16"/>
      <c r="P319" s="16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8">
        <f t="shared" si="12"/>
        <v>0</v>
      </c>
      <c r="AJ319" s="18">
        <f t="shared" si="13"/>
        <v>0</v>
      </c>
      <c r="AK319" s="18">
        <f t="shared" si="14"/>
        <v>0</v>
      </c>
    </row>
    <row r="320" spans="1:37" ht="48" x14ac:dyDescent="0.25">
      <c r="A320" s="22"/>
      <c r="B320" s="44">
        <v>351</v>
      </c>
      <c r="C320" s="32" t="s">
        <v>1208</v>
      </c>
      <c r="D320" s="38" t="s">
        <v>1209</v>
      </c>
      <c r="E320" s="64" t="s">
        <v>1200</v>
      </c>
      <c r="F320" s="65" t="s">
        <v>1189</v>
      </c>
      <c r="G320" s="32" t="s">
        <v>1190</v>
      </c>
      <c r="H320" s="32" t="s">
        <v>1210</v>
      </c>
      <c r="I320" s="32" t="s">
        <v>173</v>
      </c>
      <c r="J320" s="49">
        <v>129477.2</v>
      </c>
      <c r="K320" s="40" t="s">
        <v>1173</v>
      </c>
      <c r="L320" s="36" t="s">
        <v>1498</v>
      </c>
      <c r="M320" s="32" t="s">
        <v>39</v>
      </c>
      <c r="N320" s="16"/>
      <c r="O320" s="16"/>
      <c r="P320" s="16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8">
        <f t="shared" si="12"/>
        <v>0</v>
      </c>
      <c r="AJ320" s="18">
        <f t="shared" si="13"/>
        <v>0</v>
      </c>
      <c r="AK320" s="18">
        <f t="shared" si="14"/>
        <v>0</v>
      </c>
    </row>
    <row r="321" spans="1:57" ht="24" x14ac:dyDescent="0.25">
      <c r="A321" s="22"/>
      <c r="B321" s="44">
        <v>352</v>
      </c>
      <c r="C321" s="32" t="s">
        <v>902</v>
      </c>
      <c r="D321" s="33" t="s">
        <v>903</v>
      </c>
      <c r="E321" s="34" t="s">
        <v>904</v>
      </c>
      <c r="F321" s="43" t="s">
        <v>723</v>
      </c>
      <c r="G321" s="32" t="s">
        <v>777</v>
      </c>
      <c r="H321" s="32" t="s">
        <v>44</v>
      </c>
      <c r="I321" s="32" t="s">
        <v>34</v>
      </c>
      <c r="J321" s="35">
        <v>25.91</v>
      </c>
      <c r="K321" s="32" t="s">
        <v>1458</v>
      </c>
      <c r="L321" s="36" t="s">
        <v>1498</v>
      </c>
      <c r="M321" s="32" t="s">
        <v>39</v>
      </c>
      <c r="N321" s="16"/>
      <c r="O321" s="16"/>
      <c r="P321" s="16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8">
        <f t="shared" si="12"/>
        <v>0</v>
      </c>
      <c r="AJ321" s="18">
        <f t="shared" si="13"/>
        <v>0</v>
      </c>
      <c r="AK321" s="18">
        <f t="shared" si="14"/>
        <v>0</v>
      </c>
    </row>
    <row r="322" spans="1:57" ht="24" x14ac:dyDescent="0.25">
      <c r="A322" s="22"/>
      <c r="B322" s="44">
        <v>353</v>
      </c>
      <c r="C322" s="32" t="s">
        <v>905</v>
      </c>
      <c r="D322" s="33" t="s">
        <v>906</v>
      </c>
      <c r="E322" s="34" t="s">
        <v>907</v>
      </c>
      <c r="F322" s="43" t="s">
        <v>147</v>
      </c>
      <c r="G322" s="32" t="s">
        <v>0</v>
      </c>
      <c r="H322" s="32" t="s">
        <v>88</v>
      </c>
      <c r="I322" s="32" t="s">
        <v>34</v>
      </c>
      <c r="J322" s="35">
        <v>54.83</v>
      </c>
      <c r="K322" s="32" t="s">
        <v>1458</v>
      </c>
      <c r="L322" s="36" t="s">
        <v>1498</v>
      </c>
      <c r="M322" s="32" t="s">
        <v>39</v>
      </c>
      <c r="N322" s="16"/>
      <c r="O322" s="16"/>
      <c r="P322" s="16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8">
        <f t="shared" si="12"/>
        <v>0</v>
      </c>
      <c r="AJ322" s="18">
        <f t="shared" si="13"/>
        <v>0</v>
      </c>
      <c r="AK322" s="18">
        <f t="shared" si="14"/>
        <v>0</v>
      </c>
    </row>
    <row r="323" spans="1:57" ht="48" x14ac:dyDescent="0.25">
      <c r="A323" s="19"/>
      <c r="B323" s="31">
        <v>354</v>
      </c>
      <c r="C323" s="32" t="s">
        <v>908</v>
      </c>
      <c r="D323" s="33" t="s">
        <v>909</v>
      </c>
      <c r="E323" s="34" t="s">
        <v>910</v>
      </c>
      <c r="F323" s="43" t="s">
        <v>911</v>
      </c>
      <c r="G323" s="32" t="s">
        <v>0</v>
      </c>
      <c r="H323" s="32" t="s">
        <v>912</v>
      </c>
      <c r="I323" s="32" t="s">
        <v>34</v>
      </c>
      <c r="J323" s="35">
        <v>146.4</v>
      </c>
      <c r="K323" s="32" t="s">
        <v>1458</v>
      </c>
      <c r="L323" s="36" t="s">
        <v>1498</v>
      </c>
      <c r="M323" s="32" t="s">
        <v>39</v>
      </c>
      <c r="N323" s="16"/>
      <c r="O323" s="16"/>
      <c r="P323" s="16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8">
        <f t="shared" si="12"/>
        <v>0</v>
      </c>
      <c r="AJ323" s="18">
        <f t="shared" si="13"/>
        <v>0</v>
      </c>
      <c r="AK323" s="18">
        <f t="shared" si="14"/>
        <v>0</v>
      </c>
    </row>
    <row r="324" spans="1:57" ht="60" x14ac:dyDescent="0.25">
      <c r="A324" s="21"/>
      <c r="B324" s="41">
        <v>355</v>
      </c>
      <c r="C324" s="34" t="s">
        <v>1430</v>
      </c>
      <c r="D324" s="33" t="s">
        <v>1431</v>
      </c>
      <c r="E324" s="34" t="s">
        <v>1432</v>
      </c>
      <c r="F324" s="34" t="s">
        <v>1433</v>
      </c>
      <c r="G324" s="34" t="s">
        <v>1434</v>
      </c>
      <c r="H324" s="34" t="s">
        <v>236</v>
      </c>
      <c r="I324" s="34" t="s">
        <v>34</v>
      </c>
      <c r="J324" s="42">
        <v>2424.56</v>
      </c>
      <c r="K324" s="40" t="s">
        <v>1406</v>
      </c>
      <c r="L324" s="36" t="s">
        <v>1498</v>
      </c>
      <c r="M324" s="32" t="s">
        <v>39</v>
      </c>
      <c r="N324" s="16"/>
      <c r="O324" s="16"/>
      <c r="P324" s="16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8">
        <f t="shared" ref="AI324:AI362" si="15">N324+Q324+T324+W324+Z324+AC324+AF324</f>
        <v>0</v>
      </c>
      <c r="AJ324" s="18">
        <f t="shared" ref="AJ324:AJ362" si="16">O324+R324+U324+X324+AA324+AD324+AG324</f>
        <v>0</v>
      </c>
      <c r="AK324" s="18">
        <f t="shared" ref="AK324:AK362" si="17">P324+S324+V324+Y324+AB324+AE324+AH324</f>
        <v>0</v>
      </c>
    </row>
    <row r="325" spans="1:57" s="3" customFormat="1" ht="48" x14ac:dyDescent="0.25">
      <c r="A325" s="19"/>
      <c r="B325" s="31">
        <v>356</v>
      </c>
      <c r="C325" s="32" t="s">
        <v>242</v>
      </c>
      <c r="D325" s="33" t="s">
        <v>243</v>
      </c>
      <c r="E325" s="34" t="s">
        <v>244</v>
      </c>
      <c r="F325" s="34" t="s">
        <v>245</v>
      </c>
      <c r="G325" s="32" t="s">
        <v>0</v>
      </c>
      <c r="H325" s="32" t="s">
        <v>246</v>
      </c>
      <c r="I325" s="32" t="s">
        <v>34</v>
      </c>
      <c r="J325" s="35">
        <v>73.069999999999993</v>
      </c>
      <c r="K325" s="32" t="s">
        <v>1456</v>
      </c>
      <c r="L325" s="36" t="s">
        <v>1498</v>
      </c>
      <c r="M325" s="32" t="s">
        <v>39</v>
      </c>
      <c r="N325" s="16"/>
      <c r="O325" s="16"/>
      <c r="P325" s="16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8">
        <f t="shared" si="15"/>
        <v>0</v>
      </c>
      <c r="AJ325" s="18">
        <f t="shared" si="16"/>
        <v>0</v>
      </c>
      <c r="AK325" s="18">
        <f t="shared" si="17"/>
        <v>0</v>
      </c>
    </row>
    <row r="326" spans="1:57" s="3" customFormat="1" ht="24" x14ac:dyDescent="0.25">
      <c r="A326" s="19"/>
      <c r="B326" s="31">
        <v>358</v>
      </c>
      <c r="C326" s="32" t="s">
        <v>247</v>
      </c>
      <c r="D326" s="33">
        <v>2087506</v>
      </c>
      <c r="E326" s="34" t="s">
        <v>248</v>
      </c>
      <c r="F326" s="34" t="s">
        <v>10</v>
      </c>
      <c r="G326" s="32" t="s">
        <v>249</v>
      </c>
      <c r="H326" s="32" t="s">
        <v>250</v>
      </c>
      <c r="I326" s="32" t="s">
        <v>38</v>
      </c>
      <c r="J326" s="35">
        <v>8.99</v>
      </c>
      <c r="K326" s="32" t="s">
        <v>1456</v>
      </c>
      <c r="L326" s="36" t="s">
        <v>1498</v>
      </c>
      <c r="M326" s="32" t="s">
        <v>39</v>
      </c>
      <c r="N326" s="16"/>
      <c r="O326" s="16"/>
      <c r="P326" s="16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8">
        <f t="shared" si="15"/>
        <v>0</v>
      </c>
      <c r="AJ326" s="18">
        <f t="shared" si="16"/>
        <v>0</v>
      </c>
      <c r="AK326" s="18">
        <f t="shared" si="17"/>
        <v>0</v>
      </c>
    </row>
    <row r="327" spans="1:57" s="3" customFormat="1" ht="24" x14ac:dyDescent="0.25">
      <c r="A327" s="19"/>
      <c r="B327" s="31">
        <v>359</v>
      </c>
      <c r="C327" s="32" t="s">
        <v>251</v>
      </c>
      <c r="D327" s="33">
        <v>2087507</v>
      </c>
      <c r="E327" s="34" t="s">
        <v>248</v>
      </c>
      <c r="F327" s="34" t="s">
        <v>10</v>
      </c>
      <c r="G327" s="32" t="s">
        <v>249</v>
      </c>
      <c r="H327" s="32" t="s">
        <v>252</v>
      </c>
      <c r="I327" s="32" t="s">
        <v>38</v>
      </c>
      <c r="J327" s="35">
        <v>5</v>
      </c>
      <c r="K327" s="32" t="s">
        <v>1456</v>
      </c>
      <c r="L327" s="36" t="s">
        <v>1498</v>
      </c>
      <c r="M327" s="32" t="s">
        <v>39</v>
      </c>
      <c r="N327" s="16"/>
      <c r="O327" s="16"/>
      <c r="P327" s="16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8">
        <f t="shared" si="15"/>
        <v>0</v>
      </c>
      <c r="AJ327" s="18">
        <f t="shared" si="16"/>
        <v>0</v>
      </c>
      <c r="AK327" s="18">
        <f t="shared" si="17"/>
        <v>0</v>
      </c>
    </row>
    <row r="328" spans="1:57" s="3" customFormat="1" ht="24" x14ac:dyDescent="0.25">
      <c r="A328" s="19"/>
      <c r="B328" s="31">
        <v>360</v>
      </c>
      <c r="C328" s="32" t="s">
        <v>517</v>
      </c>
      <c r="D328" s="33" t="s">
        <v>518</v>
      </c>
      <c r="E328" s="34" t="s">
        <v>519</v>
      </c>
      <c r="F328" s="34" t="s">
        <v>520</v>
      </c>
      <c r="G328" s="32" t="s">
        <v>0</v>
      </c>
      <c r="H328" s="32" t="s">
        <v>336</v>
      </c>
      <c r="I328" s="32" t="s">
        <v>34</v>
      </c>
      <c r="J328" s="35">
        <v>82.49</v>
      </c>
      <c r="K328" s="32" t="s">
        <v>1457</v>
      </c>
      <c r="L328" s="36" t="s">
        <v>1498</v>
      </c>
      <c r="M328" s="32" t="s">
        <v>39</v>
      </c>
      <c r="N328" s="16"/>
      <c r="O328" s="16"/>
      <c r="P328" s="16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8">
        <f t="shared" si="15"/>
        <v>0</v>
      </c>
      <c r="AJ328" s="18">
        <f t="shared" si="16"/>
        <v>0</v>
      </c>
      <c r="AK328" s="18">
        <f t="shared" si="17"/>
        <v>0</v>
      </c>
    </row>
    <row r="329" spans="1:57" s="3" customFormat="1" ht="60" x14ac:dyDescent="0.25">
      <c r="A329" s="21"/>
      <c r="B329" s="41">
        <v>361</v>
      </c>
      <c r="C329" s="34" t="s">
        <v>1435</v>
      </c>
      <c r="D329" s="33" t="s">
        <v>1436</v>
      </c>
      <c r="E329" s="34" t="s">
        <v>1437</v>
      </c>
      <c r="F329" s="34" t="s">
        <v>1438</v>
      </c>
      <c r="G329" s="34" t="s">
        <v>1439</v>
      </c>
      <c r="H329" s="34" t="s">
        <v>1440</v>
      </c>
      <c r="I329" s="34" t="s">
        <v>33</v>
      </c>
      <c r="J329" s="42">
        <v>46126.15</v>
      </c>
      <c r="K329" s="40" t="s">
        <v>1406</v>
      </c>
      <c r="L329" s="36" t="s">
        <v>1498</v>
      </c>
      <c r="M329" s="32" t="s">
        <v>39</v>
      </c>
      <c r="N329" s="16"/>
      <c r="O329" s="16"/>
      <c r="P329" s="16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8">
        <f t="shared" si="15"/>
        <v>0</v>
      </c>
      <c r="AJ329" s="18">
        <f t="shared" si="16"/>
        <v>0</v>
      </c>
      <c r="AK329" s="18">
        <f t="shared" si="17"/>
        <v>0</v>
      </c>
    </row>
    <row r="330" spans="1:57" s="3" customFormat="1" ht="48" x14ac:dyDescent="0.25">
      <c r="A330" s="19"/>
      <c r="B330" s="31">
        <v>362</v>
      </c>
      <c r="C330" s="32" t="s">
        <v>1146</v>
      </c>
      <c r="D330" s="33" t="s">
        <v>1147</v>
      </c>
      <c r="E330" s="34" t="s">
        <v>1553</v>
      </c>
      <c r="F330" s="34" t="s">
        <v>1148</v>
      </c>
      <c r="G330" s="32" t="s">
        <v>1149</v>
      </c>
      <c r="H330" s="32" t="s">
        <v>1150</v>
      </c>
      <c r="I330" s="32" t="s">
        <v>173</v>
      </c>
      <c r="J330" s="35">
        <v>23160</v>
      </c>
      <c r="K330" s="40" t="s">
        <v>1145</v>
      </c>
      <c r="L330" s="36" t="s">
        <v>1498</v>
      </c>
      <c r="M330" s="32" t="s">
        <v>39</v>
      </c>
      <c r="N330" s="16"/>
      <c r="O330" s="16"/>
      <c r="P330" s="16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8">
        <f t="shared" si="15"/>
        <v>0</v>
      </c>
      <c r="AJ330" s="18">
        <f t="shared" si="16"/>
        <v>0</v>
      </c>
      <c r="AK330" s="18">
        <f t="shared" si="17"/>
        <v>0</v>
      </c>
    </row>
    <row r="331" spans="1:57" s="3" customFormat="1" ht="48" x14ac:dyDescent="0.25">
      <c r="A331" s="19"/>
      <c r="B331" s="31">
        <v>363</v>
      </c>
      <c r="C331" s="32" t="s">
        <v>1151</v>
      </c>
      <c r="D331" s="33" t="s">
        <v>1152</v>
      </c>
      <c r="E331" s="34" t="s">
        <v>1153</v>
      </c>
      <c r="F331" s="34" t="s">
        <v>1148</v>
      </c>
      <c r="G331" s="32" t="s">
        <v>1149</v>
      </c>
      <c r="H331" s="32" t="s">
        <v>1154</v>
      </c>
      <c r="I331" s="32" t="s">
        <v>173</v>
      </c>
      <c r="J331" s="35">
        <v>43680</v>
      </c>
      <c r="K331" s="40" t="s">
        <v>1145</v>
      </c>
      <c r="L331" s="36" t="s">
        <v>1498</v>
      </c>
      <c r="M331" s="32" t="s">
        <v>39</v>
      </c>
      <c r="N331" s="16"/>
      <c r="O331" s="16"/>
      <c r="P331" s="16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8">
        <f t="shared" si="15"/>
        <v>0</v>
      </c>
      <c r="AJ331" s="18">
        <f t="shared" si="16"/>
        <v>0</v>
      </c>
      <c r="AK331" s="18">
        <f t="shared" si="17"/>
        <v>0</v>
      </c>
    </row>
    <row r="332" spans="1:57" s="3" customFormat="1" ht="24" x14ac:dyDescent="0.25">
      <c r="A332" s="19"/>
      <c r="B332" s="31">
        <v>364</v>
      </c>
      <c r="C332" s="32" t="s">
        <v>913</v>
      </c>
      <c r="D332" s="33" t="s">
        <v>914</v>
      </c>
      <c r="E332" s="34" t="s">
        <v>915</v>
      </c>
      <c r="F332" s="43" t="s">
        <v>723</v>
      </c>
      <c r="G332" s="32" t="s">
        <v>0</v>
      </c>
      <c r="H332" s="32" t="s">
        <v>872</v>
      </c>
      <c r="I332" s="32" t="s">
        <v>34</v>
      </c>
      <c r="J332" s="35">
        <v>249.03</v>
      </c>
      <c r="K332" s="32" t="s">
        <v>1458</v>
      </c>
      <c r="L332" s="36" t="s">
        <v>1498</v>
      </c>
      <c r="M332" s="32" t="s">
        <v>39</v>
      </c>
      <c r="N332" s="16"/>
      <c r="O332" s="16"/>
      <c r="P332" s="16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8">
        <f t="shared" si="15"/>
        <v>0</v>
      </c>
      <c r="AJ332" s="18">
        <f t="shared" si="16"/>
        <v>0</v>
      </c>
      <c r="AK332" s="18">
        <f t="shared" si="17"/>
        <v>0</v>
      </c>
    </row>
    <row r="333" spans="1:57" s="3" customFormat="1" ht="48" x14ac:dyDescent="0.25">
      <c r="A333" s="19"/>
      <c r="B333" s="31">
        <v>365</v>
      </c>
      <c r="C333" s="32" t="s">
        <v>916</v>
      </c>
      <c r="D333" s="33" t="s">
        <v>917</v>
      </c>
      <c r="E333" s="34" t="s">
        <v>918</v>
      </c>
      <c r="F333" s="43" t="s">
        <v>919</v>
      </c>
      <c r="G333" s="32" t="s">
        <v>777</v>
      </c>
      <c r="H333" s="32" t="s">
        <v>327</v>
      </c>
      <c r="I333" s="32" t="s">
        <v>34</v>
      </c>
      <c r="J333" s="35">
        <v>636.67999999999995</v>
      </c>
      <c r="K333" s="32" t="s">
        <v>1458</v>
      </c>
      <c r="L333" s="36" t="s">
        <v>1498</v>
      </c>
      <c r="M333" s="32" t="s">
        <v>39</v>
      </c>
      <c r="N333" s="16"/>
      <c r="O333" s="16"/>
      <c r="P333" s="16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8">
        <f t="shared" si="15"/>
        <v>0</v>
      </c>
      <c r="AJ333" s="18">
        <f t="shared" si="16"/>
        <v>0</v>
      </c>
      <c r="AK333" s="18">
        <f t="shared" si="17"/>
        <v>0</v>
      </c>
    </row>
    <row r="334" spans="1:57" s="3" customFormat="1" ht="48" x14ac:dyDescent="0.25">
      <c r="A334" s="19"/>
      <c r="B334" s="31">
        <v>366</v>
      </c>
      <c r="C334" s="32" t="s">
        <v>920</v>
      </c>
      <c r="D334" s="33" t="s">
        <v>921</v>
      </c>
      <c r="E334" s="34" t="s">
        <v>918</v>
      </c>
      <c r="F334" s="43" t="s">
        <v>919</v>
      </c>
      <c r="G334" s="32" t="s">
        <v>777</v>
      </c>
      <c r="H334" s="32" t="s">
        <v>922</v>
      </c>
      <c r="I334" s="32" t="s">
        <v>34</v>
      </c>
      <c r="J334" s="35">
        <v>1413.22</v>
      </c>
      <c r="K334" s="32" t="s">
        <v>1458</v>
      </c>
      <c r="L334" s="36" t="s">
        <v>1498</v>
      </c>
      <c r="M334" s="32" t="s">
        <v>39</v>
      </c>
      <c r="N334" s="16"/>
      <c r="O334" s="16"/>
      <c r="P334" s="16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8">
        <f t="shared" si="15"/>
        <v>0</v>
      </c>
      <c r="AJ334" s="18">
        <f t="shared" si="16"/>
        <v>0</v>
      </c>
      <c r="AK334" s="18">
        <f t="shared" si="17"/>
        <v>0</v>
      </c>
    </row>
    <row r="335" spans="1:57" s="1" customFormat="1" ht="24" x14ac:dyDescent="0.25">
      <c r="A335" s="19"/>
      <c r="B335" s="31">
        <v>367</v>
      </c>
      <c r="C335" s="32" t="s">
        <v>923</v>
      </c>
      <c r="D335" s="33" t="s">
        <v>924</v>
      </c>
      <c r="E335" s="34" t="s">
        <v>925</v>
      </c>
      <c r="F335" s="43" t="s">
        <v>926</v>
      </c>
      <c r="G335" s="32" t="s">
        <v>0</v>
      </c>
      <c r="H335" s="32" t="s">
        <v>927</v>
      </c>
      <c r="I335" s="32" t="s">
        <v>33</v>
      </c>
      <c r="J335" s="35">
        <v>8300.42</v>
      </c>
      <c r="K335" s="32" t="s">
        <v>1458</v>
      </c>
      <c r="L335" s="36" t="s">
        <v>1498</v>
      </c>
      <c r="M335" s="32" t="s">
        <v>39</v>
      </c>
      <c r="N335" s="16"/>
      <c r="O335" s="16"/>
      <c r="P335" s="16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8">
        <f t="shared" si="15"/>
        <v>0</v>
      </c>
      <c r="AJ335" s="18">
        <f t="shared" si="16"/>
        <v>0</v>
      </c>
      <c r="AK335" s="18">
        <f t="shared" si="17"/>
        <v>0</v>
      </c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</row>
    <row r="336" spans="1:57" s="1" customFormat="1" ht="36" x14ac:dyDescent="0.25">
      <c r="A336" s="20"/>
      <c r="B336" s="37">
        <v>368</v>
      </c>
      <c r="C336" s="66" t="s">
        <v>1452</v>
      </c>
      <c r="D336" s="33" t="s">
        <v>1453</v>
      </c>
      <c r="E336" s="34" t="s">
        <v>1454</v>
      </c>
      <c r="F336" s="34" t="s">
        <v>1450</v>
      </c>
      <c r="G336" s="32" t="s">
        <v>0</v>
      </c>
      <c r="H336" s="32" t="s">
        <v>1455</v>
      </c>
      <c r="I336" s="32" t="s">
        <v>33</v>
      </c>
      <c r="J336" s="67">
        <v>2123.0300000000002</v>
      </c>
      <c r="K336" s="68" t="s">
        <v>1451</v>
      </c>
      <c r="L336" s="36" t="s">
        <v>1498</v>
      </c>
      <c r="M336" s="32" t="s">
        <v>39</v>
      </c>
      <c r="N336" s="16"/>
      <c r="O336" s="16"/>
      <c r="P336" s="16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8">
        <f t="shared" si="15"/>
        <v>0</v>
      </c>
      <c r="AJ336" s="18">
        <f t="shared" si="16"/>
        <v>0</v>
      </c>
      <c r="AK336" s="18">
        <f t="shared" si="17"/>
        <v>0</v>
      </c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</row>
    <row r="337" spans="1:57" s="1" customFormat="1" ht="36" x14ac:dyDescent="0.25">
      <c r="A337" s="19"/>
      <c r="B337" s="31">
        <v>369</v>
      </c>
      <c r="C337" s="32" t="s">
        <v>253</v>
      </c>
      <c r="D337" s="33" t="s">
        <v>254</v>
      </c>
      <c r="E337" s="34" t="s">
        <v>255</v>
      </c>
      <c r="F337" s="34" t="s">
        <v>4</v>
      </c>
      <c r="G337" s="32" t="s">
        <v>256</v>
      </c>
      <c r="H337" s="32" t="s">
        <v>257</v>
      </c>
      <c r="I337" s="32" t="s">
        <v>34</v>
      </c>
      <c r="J337" s="35">
        <v>13.89</v>
      </c>
      <c r="K337" s="32" t="s">
        <v>1456</v>
      </c>
      <c r="L337" s="36" t="s">
        <v>1498</v>
      </c>
      <c r="M337" s="32" t="s">
        <v>39</v>
      </c>
      <c r="N337" s="16"/>
      <c r="O337" s="16"/>
      <c r="P337" s="16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8">
        <f t="shared" si="15"/>
        <v>0</v>
      </c>
      <c r="AJ337" s="18">
        <f t="shared" si="16"/>
        <v>0</v>
      </c>
      <c r="AK337" s="18">
        <f t="shared" si="17"/>
        <v>0</v>
      </c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</row>
    <row r="338" spans="1:57" s="1" customFormat="1" ht="36" x14ac:dyDescent="0.25">
      <c r="A338" s="19"/>
      <c r="B338" s="31">
        <v>370</v>
      </c>
      <c r="C338" s="32" t="s">
        <v>967</v>
      </c>
      <c r="D338" s="33" t="s">
        <v>968</v>
      </c>
      <c r="E338" s="34" t="s">
        <v>969</v>
      </c>
      <c r="F338" s="34" t="s">
        <v>970</v>
      </c>
      <c r="G338" s="32" t="s">
        <v>256</v>
      </c>
      <c r="H338" s="32" t="s">
        <v>971</v>
      </c>
      <c r="I338" s="32" t="s">
        <v>37</v>
      </c>
      <c r="J338" s="34">
        <v>73.87</v>
      </c>
      <c r="K338" s="32" t="s">
        <v>1459</v>
      </c>
      <c r="L338" s="36" t="s">
        <v>1498</v>
      </c>
      <c r="M338" s="32" t="s">
        <v>39</v>
      </c>
      <c r="N338" s="16"/>
      <c r="O338" s="16"/>
      <c r="P338" s="16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8">
        <f t="shared" si="15"/>
        <v>0</v>
      </c>
      <c r="AJ338" s="18">
        <f t="shared" si="16"/>
        <v>0</v>
      </c>
      <c r="AK338" s="18">
        <f t="shared" si="17"/>
        <v>0</v>
      </c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</row>
    <row r="339" spans="1:57" s="1" customFormat="1" ht="36" x14ac:dyDescent="0.25">
      <c r="A339" s="19"/>
      <c r="B339" s="31">
        <v>371</v>
      </c>
      <c r="C339" s="32" t="s">
        <v>972</v>
      </c>
      <c r="D339" s="33" t="s">
        <v>973</v>
      </c>
      <c r="E339" s="34" t="s">
        <v>969</v>
      </c>
      <c r="F339" s="34" t="s">
        <v>970</v>
      </c>
      <c r="G339" s="32" t="s">
        <v>256</v>
      </c>
      <c r="H339" s="32" t="s">
        <v>974</v>
      </c>
      <c r="I339" s="32" t="s">
        <v>37</v>
      </c>
      <c r="J339" s="34">
        <v>77.97</v>
      </c>
      <c r="K339" s="32" t="s">
        <v>1459</v>
      </c>
      <c r="L339" s="36" t="s">
        <v>1498</v>
      </c>
      <c r="M339" s="32" t="s">
        <v>39</v>
      </c>
      <c r="N339" s="16"/>
      <c r="O339" s="16"/>
      <c r="P339" s="16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8">
        <f t="shared" si="15"/>
        <v>0</v>
      </c>
      <c r="AJ339" s="18">
        <f t="shared" si="16"/>
        <v>0</v>
      </c>
      <c r="AK339" s="18">
        <f t="shared" si="17"/>
        <v>0</v>
      </c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</row>
    <row r="340" spans="1:57" s="1" customFormat="1" ht="36" x14ac:dyDescent="0.25">
      <c r="A340" s="19"/>
      <c r="B340" s="31">
        <v>372</v>
      </c>
      <c r="C340" s="32" t="s">
        <v>975</v>
      </c>
      <c r="D340" s="33" t="s">
        <v>976</v>
      </c>
      <c r="E340" s="34" t="s">
        <v>969</v>
      </c>
      <c r="F340" s="34" t="s">
        <v>970</v>
      </c>
      <c r="G340" s="32" t="s">
        <v>256</v>
      </c>
      <c r="H340" s="32" t="s">
        <v>594</v>
      </c>
      <c r="I340" s="32" t="s">
        <v>37</v>
      </c>
      <c r="J340" s="34">
        <v>93.45</v>
      </c>
      <c r="K340" s="32" t="s">
        <v>1459</v>
      </c>
      <c r="L340" s="36" t="s">
        <v>1498</v>
      </c>
      <c r="M340" s="32" t="s">
        <v>39</v>
      </c>
      <c r="N340" s="16"/>
      <c r="O340" s="16"/>
      <c r="P340" s="16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8">
        <f t="shared" si="15"/>
        <v>0</v>
      </c>
      <c r="AJ340" s="18">
        <f t="shared" si="16"/>
        <v>0</v>
      </c>
      <c r="AK340" s="18">
        <f t="shared" si="17"/>
        <v>0</v>
      </c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</row>
    <row r="341" spans="1:57" s="1" customFormat="1" ht="24" x14ac:dyDescent="0.25">
      <c r="A341" s="21"/>
      <c r="B341" s="41">
        <v>374</v>
      </c>
      <c r="C341" s="34" t="s">
        <v>1072</v>
      </c>
      <c r="D341" s="33" t="s">
        <v>1518</v>
      </c>
      <c r="E341" s="34" t="s">
        <v>1073</v>
      </c>
      <c r="F341" s="34" t="s">
        <v>1074</v>
      </c>
      <c r="G341" s="34" t="s">
        <v>0</v>
      </c>
      <c r="H341" s="34" t="s">
        <v>1519</v>
      </c>
      <c r="I341" s="34" t="s">
        <v>38</v>
      </c>
      <c r="J341" s="56">
        <v>18.8</v>
      </c>
      <c r="K341" s="32" t="s">
        <v>1015</v>
      </c>
      <c r="L341" s="36" t="s">
        <v>1498</v>
      </c>
      <c r="M341" s="32" t="s">
        <v>39</v>
      </c>
      <c r="N341" s="16"/>
      <c r="O341" s="16"/>
      <c r="P341" s="16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8">
        <f t="shared" si="15"/>
        <v>0</v>
      </c>
      <c r="AJ341" s="18">
        <f t="shared" si="16"/>
        <v>0</v>
      </c>
      <c r="AK341" s="18">
        <f t="shared" si="17"/>
        <v>0</v>
      </c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</row>
    <row r="342" spans="1:57" s="1" customFormat="1" ht="24" x14ac:dyDescent="0.25">
      <c r="A342" s="21"/>
      <c r="B342" s="41">
        <v>375</v>
      </c>
      <c r="C342" s="34" t="s">
        <v>1076</v>
      </c>
      <c r="D342" s="33" t="s">
        <v>1520</v>
      </c>
      <c r="E342" s="34" t="s">
        <v>1073</v>
      </c>
      <c r="F342" s="34" t="s">
        <v>1074</v>
      </c>
      <c r="G342" s="34" t="s">
        <v>0</v>
      </c>
      <c r="H342" s="34" t="s">
        <v>1521</v>
      </c>
      <c r="I342" s="34" t="s">
        <v>38</v>
      </c>
      <c r="J342" s="56">
        <v>13.95</v>
      </c>
      <c r="K342" s="32" t="s">
        <v>1015</v>
      </c>
      <c r="L342" s="36" t="s">
        <v>1498</v>
      </c>
      <c r="M342" s="32" t="s">
        <v>39</v>
      </c>
      <c r="N342" s="16"/>
      <c r="O342" s="16"/>
      <c r="P342" s="16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8">
        <f t="shared" si="15"/>
        <v>0</v>
      </c>
      <c r="AJ342" s="18">
        <f t="shared" si="16"/>
        <v>0</v>
      </c>
      <c r="AK342" s="18">
        <f t="shared" si="17"/>
        <v>0</v>
      </c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</row>
    <row r="343" spans="1:57" ht="36" x14ac:dyDescent="0.25">
      <c r="A343" s="21"/>
      <c r="B343" s="41">
        <v>377</v>
      </c>
      <c r="C343" s="34" t="s">
        <v>258</v>
      </c>
      <c r="D343" s="33" t="s">
        <v>1522</v>
      </c>
      <c r="E343" s="34" t="s">
        <v>259</v>
      </c>
      <c r="F343" s="34" t="s">
        <v>260</v>
      </c>
      <c r="G343" s="34" t="s">
        <v>1</v>
      </c>
      <c r="H343" s="34" t="s">
        <v>1523</v>
      </c>
      <c r="I343" s="34" t="s">
        <v>38</v>
      </c>
      <c r="J343" s="32">
        <v>21.37</v>
      </c>
      <c r="K343" s="32" t="s">
        <v>1456</v>
      </c>
      <c r="L343" s="36" t="s">
        <v>1498</v>
      </c>
      <c r="M343" s="32" t="s">
        <v>39</v>
      </c>
      <c r="N343" s="16"/>
      <c r="O343" s="16"/>
      <c r="P343" s="16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8">
        <f t="shared" si="15"/>
        <v>0</v>
      </c>
      <c r="AJ343" s="18">
        <f t="shared" si="16"/>
        <v>0</v>
      </c>
      <c r="AK343" s="18">
        <f t="shared" si="17"/>
        <v>0</v>
      </c>
    </row>
    <row r="344" spans="1:57" s="3" customFormat="1" ht="48" x14ac:dyDescent="0.25">
      <c r="A344" s="19"/>
      <c r="B344" s="31">
        <v>378</v>
      </c>
      <c r="C344" s="32" t="s">
        <v>261</v>
      </c>
      <c r="D344" s="38" t="s">
        <v>1524</v>
      </c>
      <c r="E344" s="32" t="s">
        <v>259</v>
      </c>
      <c r="F344" s="32" t="s">
        <v>260</v>
      </c>
      <c r="G344" s="32" t="s">
        <v>1</v>
      </c>
      <c r="H344" s="32" t="s">
        <v>1525</v>
      </c>
      <c r="I344" s="32" t="s">
        <v>38</v>
      </c>
      <c r="J344" s="32">
        <v>19.510000000000002</v>
      </c>
      <c r="K344" s="32" t="s">
        <v>1456</v>
      </c>
      <c r="L344" s="36" t="s">
        <v>1498</v>
      </c>
      <c r="M344" s="32" t="s">
        <v>39</v>
      </c>
      <c r="N344" s="16"/>
      <c r="O344" s="16"/>
      <c r="P344" s="16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8">
        <f t="shared" si="15"/>
        <v>0</v>
      </c>
      <c r="AJ344" s="18">
        <f t="shared" si="16"/>
        <v>0</v>
      </c>
      <c r="AK344" s="18">
        <f t="shared" si="17"/>
        <v>0</v>
      </c>
    </row>
    <row r="345" spans="1:57" s="3" customFormat="1" ht="36" x14ac:dyDescent="0.25">
      <c r="A345" s="20"/>
      <c r="B345" s="37">
        <v>379</v>
      </c>
      <c r="C345" s="71" t="s">
        <v>1285</v>
      </c>
      <c r="D345" s="68" t="s">
        <v>1526</v>
      </c>
      <c r="E345" s="68" t="s">
        <v>1286</v>
      </c>
      <c r="F345" s="68" t="s">
        <v>1287</v>
      </c>
      <c r="G345" s="68" t="s">
        <v>5</v>
      </c>
      <c r="H345" s="68" t="s">
        <v>1527</v>
      </c>
      <c r="I345" s="68" t="s">
        <v>38</v>
      </c>
      <c r="J345" s="67">
        <v>23.2</v>
      </c>
      <c r="K345" s="68" t="s">
        <v>1288</v>
      </c>
      <c r="L345" s="36" t="s">
        <v>1498</v>
      </c>
      <c r="M345" s="32" t="s">
        <v>39</v>
      </c>
      <c r="N345" s="16"/>
      <c r="O345" s="16"/>
      <c r="P345" s="16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8">
        <f t="shared" si="15"/>
        <v>0</v>
      </c>
      <c r="AJ345" s="18">
        <f t="shared" si="16"/>
        <v>0</v>
      </c>
      <c r="AK345" s="18">
        <f t="shared" si="17"/>
        <v>0</v>
      </c>
    </row>
    <row r="346" spans="1:57" s="3" customFormat="1" ht="24" x14ac:dyDescent="0.25">
      <c r="A346" s="20"/>
      <c r="B346" s="37">
        <v>380</v>
      </c>
      <c r="C346" s="71" t="s">
        <v>1289</v>
      </c>
      <c r="D346" s="68" t="s">
        <v>1528</v>
      </c>
      <c r="E346" s="68" t="s">
        <v>1286</v>
      </c>
      <c r="F346" s="68" t="s">
        <v>1287</v>
      </c>
      <c r="G346" s="68" t="s">
        <v>5</v>
      </c>
      <c r="H346" s="68" t="s">
        <v>1529</v>
      </c>
      <c r="I346" s="68" t="s">
        <v>38</v>
      </c>
      <c r="J346" s="67">
        <v>14.95</v>
      </c>
      <c r="K346" s="68" t="s">
        <v>1288</v>
      </c>
      <c r="L346" s="36" t="s">
        <v>1498</v>
      </c>
      <c r="M346" s="32" t="s">
        <v>39</v>
      </c>
      <c r="N346" s="16"/>
      <c r="O346" s="16"/>
      <c r="P346" s="16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8">
        <f t="shared" si="15"/>
        <v>0</v>
      </c>
      <c r="AJ346" s="18">
        <f t="shared" si="16"/>
        <v>0</v>
      </c>
      <c r="AK346" s="18">
        <f t="shared" si="17"/>
        <v>0</v>
      </c>
    </row>
    <row r="347" spans="1:57" s="3" customFormat="1" ht="36" x14ac:dyDescent="0.25">
      <c r="A347" s="20"/>
      <c r="B347" s="37">
        <v>381</v>
      </c>
      <c r="C347" s="71" t="s">
        <v>1290</v>
      </c>
      <c r="D347" s="68" t="s">
        <v>1530</v>
      </c>
      <c r="E347" s="68" t="s">
        <v>1291</v>
      </c>
      <c r="F347" s="68" t="s">
        <v>1287</v>
      </c>
      <c r="G347" s="68" t="s">
        <v>5</v>
      </c>
      <c r="H347" s="68" t="s">
        <v>1531</v>
      </c>
      <c r="I347" s="68" t="s">
        <v>38</v>
      </c>
      <c r="J347" s="67">
        <v>23.2</v>
      </c>
      <c r="K347" s="68" t="s">
        <v>1288</v>
      </c>
      <c r="L347" s="36" t="s">
        <v>1498</v>
      </c>
      <c r="M347" s="32" t="s">
        <v>39</v>
      </c>
      <c r="N347" s="16"/>
      <c r="O347" s="16"/>
      <c r="P347" s="16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8">
        <f t="shared" si="15"/>
        <v>0</v>
      </c>
      <c r="AJ347" s="18">
        <f t="shared" si="16"/>
        <v>0</v>
      </c>
      <c r="AK347" s="18">
        <f t="shared" si="17"/>
        <v>0</v>
      </c>
    </row>
    <row r="348" spans="1:57" s="3" customFormat="1" ht="24" x14ac:dyDescent="0.25">
      <c r="A348" s="20"/>
      <c r="B348" s="37">
        <v>382</v>
      </c>
      <c r="C348" s="71" t="s">
        <v>1292</v>
      </c>
      <c r="D348" s="68" t="s">
        <v>1532</v>
      </c>
      <c r="E348" s="68" t="s">
        <v>1291</v>
      </c>
      <c r="F348" s="68" t="s">
        <v>1287</v>
      </c>
      <c r="G348" s="68" t="s">
        <v>5</v>
      </c>
      <c r="H348" s="68" t="s">
        <v>1521</v>
      </c>
      <c r="I348" s="68" t="s">
        <v>38</v>
      </c>
      <c r="J348" s="67">
        <v>16.8</v>
      </c>
      <c r="K348" s="68" t="s">
        <v>1288</v>
      </c>
      <c r="L348" s="36" t="s">
        <v>1498</v>
      </c>
      <c r="M348" s="32" t="s">
        <v>39</v>
      </c>
      <c r="N348" s="16"/>
      <c r="O348" s="16"/>
      <c r="P348" s="16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8">
        <f t="shared" si="15"/>
        <v>0</v>
      </c>
      <c r="AJ348" s="18">
        <f t="shared" si="16"/>
        <v>0</v>
      </c>
      <c r="AK348" s="18">
        <f t="shared" si="17"/>
        <v>0</v>
      </c>
    </row>
    <row r="349" spans="1:57" s="3" customFormat="1" ht="36" x14ac:dyDescent="0.25">
      <c r="A349" s="28"/>
      <c r="B349" s="72">
        <v>383</v>
      </c>
      <c r="C349" s="34" t="s">
        <v>1077</v>
      </c>
      <c r="D349" s="33" t="s">
        <v>1533</v>
      </c>
      <c r="E349" s="34" t="s">
        <v>1078</v>
      </c>
      <c r="F349" s="34" t="s">
        <v>1079</v>
      </c>
      <c r="G349" s="34" t="s">
        <v>0</v>
      </c>
      <c r="H349" s="34" t="s">
        <v>1534</v>
      </c>
      <c r="I349" s="34" t="s">
        <v>38</v>
      </c>
      <c r="J349" s="56">
        <v>32.5</v>
      </c>
      <c r="K349" s="32" t="s">
        <v>1015</v>
      </c>
      <c r="L349" s="36" t="s">
        <v>1498</v>
      </c>
      <c r="M349" s="32" t="s">
        <v>39</v>
      </c>
      <c r="N349" s="16"/>
      <c r="O349" s="16"/>
      <c r="P349" s="16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8">
        <f t="shared" si="15"/>
        <v>0</v>
      </c>
      <c r="AJ349" s="18">
        <f t="shared" si="16"/>
        <v>0</v>
      </c>
      <c r="AK349" s="18">
        <f t="shared" si="17"/>
        <v>0</v>
      </c>
    </row>
    <row r="350" spans="1:57" s="3" customFormat="1" ht="24" x14ac:dyDescent="0.25">
      <c r="A350" s="21"/>
      <c r="B350" s="41">
        <v>384</v>
      </c>
      <c r="C350" s="34" t="s">
        <v>1228</v>
      </c>
      <c r="D350" s="33" t="s">
        <v>1229</v>
      </c>
      <c r="E350" s="34" t="s">
        <v>1230</v>
      </c>
      <c r="F350" s="34" t="s">
        <v>1231</v>
      </c>
      <c r="G350" s="34" t="s">
        <v>0</v>
      </c>
      <c r="H350" s="34" t="s">
        <v>1232</v>
      </c>
      <c r="I350" s="34" t="s">
        <v>38</v>
      </c>
      <c r="J350" s="32">
        <v>22.15</v>
      </c>
      <c r="K350" s="32" t="s">
        <v>1233</v>
      </c>
      <c r="L350" s="36" t="s">
        <v>1498</v>
      </c>
      <c r="M350" s="32" t="s">
        <v>39</v>
      </c>
      <c r="N350" s="16"/>
      <c r="O350" s="16"/>
      <c r="P350" s="16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8">
        <f t="shared" si="15"/>
        <v>0</v>
      </c>
      <c r="AJ350" s="18">
        <f t="shared" si="16"/>
        <v>0</v>
      </c>
      <c r="AK350" s="18">
        <f t="shared" si="17"/>
        <v>0</v>
      </c>
    </row>
    <row r="351" spans="1:57" s="3" customFormat="1" ht="24" x14ac:dyDescent="0.25">
      <c r="A351" s="21"/>
      <c r="B351" s="41">
        <v>385</v>
      </c>
      <c r="C351" s="34" t="s">
        <v>1234</v>
      </c>
      <c r="D351" s="33" t="s">
        <v>1235</v>
      </c>
      <c r="E351" s="34" t="s">
        <v>1230</v>
      </c>
      <c r="F351" s="34" t="s">
        <v>1231</v>
      </c>
      <c r="G351" s="34" t="s">
        <v>0</v>
      </c>
      <c r="H351" s="34" t="s">
        <v>1236</v>
      </c>
      <c r="I351" s="34" t="s">
        <v>38</v>
      </c>
      <c r="J351" s="32">
        <v>22.15</v>
      </c>
      <c r="K351" s="32" t="s">
        <v>1233</v>
      </c>
      <c r="L351" s="36" t="s">
        <v>1498</v>
      </c>
      <c r="M351" s="32" t="s">
        <v>39</v>
      </c>
      <c r="N351" s="16"/>
      <c r="O351" s="16"/>
      <c r="P351" s="16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8">
        <f t="shared" si="15"/>
        <v>0</v>
      </c>
      <c r="AJ351" s="18">
        <f t="shared" si="16"/>
        <v>0</v>
      </c>
      <c r="AK351" s="18">
        <f t="shared" si="17"/>
        <v>0</v>
      </c>
    </row>
    <row r="352" spans="1:57" s="3" customFormat="1" ht="24" x14ac:dyDescent="0.25">
      <c r="A352" s="21"/>
      <c r="B352" s="41">
        <v>386</v>
      </c>
      <c r="C352" s="34" t="s">
        <v>1237</v>
      </c>
      <c r="D352" s="33" t="s">
        <v>1238</v>
      </c>
      <c r="E352" s="34" t="s">
        <v>1239</v>
      </c>
      <c r="F352" s="34" t="s">
        <v>1231</v>
      </c>
      <c r="G352" s="34" t="s">
        <v>0</v>
      </c>
      <c r="H352" s="34" t="s">
        <v>1075</v>
      </c>
      <c r="I352" s="34" t="s">
        <v>38</v>
      </c>
      <c r="J352" s="32">
        <v>19.5</v>
      </c>
      <c r="K352" s="32" t="s">
        <v>1233</v>
      </c>
      <c r="L352" s="36" t="s">
        <v>1498</v>
      </c>
      <c r="M352" s="32" t="s">
        <v>39</v>
      </c>
      <c r="N352" s="16"/>
      <c r="O352" s="16"/>
      <c r="P352" s="16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8">
        <f t="shared" si="15"/>
        <v>0</v>
      </c>
      <c r="AJ352" s="18">
        <f t="shared" si="16"/>
        <v>0</v>
      </c>
      <c r="AK352" s="18">
        <f t="shared" si="17"/>
        <v>0</v>
      </c>
    </row>
    <row r="353" spans="1:37" s="3" customFormat="1" ht="24" x14ac:dyDescent="0.25">
      <c r="A353" s="19"/>
      <c r="B353" s="31">
        <v>387</v>
      </c>
      <c r="C353" s="32" t="s">
        <v>1240</v>
      </c>
      <c r="D353" s="33" t="s">
        <v>1535</v>
      </c>
      <c r="E353" s="34" t="s">
        <v>1239</v>
      </c>
      <c r="F353" s="34" t="s">
        <v>1231</v>
      </c>
      <c r="G353" s="32" t="s">
        <v>0</v>
      </c>
      <c r="H353" s="32" t="s">
        <v>1521</v>
      </c>
      <c r="I353" s="32" t="s">
        <v>38</v>
      </c>
      <c r="J353" s="49">
        <v>19.5</v>
      </c>
      <c r="K353" s="32" t="s">
        <v>1233</v>
      </c>
      <c r="L353" s="36" t="s">
        <v>1498</v>
      </c>
      <c r="M353" s="32" t="s">
        <v>39</v>
      </c>
      <c r="N353" s="16"/>
      <c r="O353" s="16"/>
      <c r="P353" s="16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8">
        <f t="shared" si="15"/>
        <v>0</v>
      </c>
      <c r="AJ353" s="18">
        <f t="shared" si="16"/>
        <v>0</v>
      </c>
      <c r="AK353" s="18">
        <f t="shared" si="17"/>
        <v>0</v>
      </c>
    </row>
    <row r="354" spans="1:37" ht="24" x14ac:dyDescent="0.25">
      <c r="A354" s="19"/>
      <c r="B354" s="31">
        <v>388</v>
      </c>
      <c r="C354" s="32" t="s">
        <v>1241</v>
      </c>
      <c r="D354" s="33" t="s">
        <v>1242</v>
      </c>
      <c r="E354" s="34" t="s">
        <v>1243</v>
      </c>
      <c r="F354" s="34" t="s">
        <v>1231</v>
      </c>
      <c r="G354" s="73" t="s">
        <v>0</v>
      </c>
      <c r="H354" s="32" t="s">
        <v>1244</v>
      </c>
      <c r="I354" s="32" t="s">
        <v>38</v>
      </c>
      <c r="J354" s="32">
        <v>24</v>
      </c>
      <c r="K354" s="32" t="s">
        <v>1233</v>
      </c>
      <c r="L354" s="36" t="s">
        <v>1498</v>
      </c>
      <c r="M354" s="32" t="s">
        <v>39</v>
      </c>
      <c r="N354" s="16"/>
      <c r="O354" s="16"/>
      <c r="P354" s="16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8">
        <f t="shared" si="15"/>
        <v>0</v>
      </c>
      <c r="AJ354" s="18">
        <f t="shared" si="16"/>
        <v>0</v>
      </c>
      <c r="AK354" s="18">
        <f t="shared" si="17"/>
        <v>0</v>
      </c>
    </row>
    <row r="355" spans="1:37" ht="24" x14ac:dyDescent="0.25">
      <c r="A355" s="19"/>
      <c r="B355" s="31">
        <v>389</v>
      </c>
      <c r="C355" s="32" t="s">
        <v>1245</v>
      </c>
      <c r="D355" s="33" t="s">
        <v>1536</v>
      </c>
      <c r="E355" s="34" t="s">
        <v>1243</v>
      </c>
      <c r="F355" s="34" t="s">
        <v>1231</v>
      </c>
      <c r="G355" s="73" t="s">
        <v>0</v>
      </c>
      <c r="H355" s="32" t="s">
        <v>1537</v>
      </c>
      <c r="I355" s="32" t="s">
        <v>38</v>
      </c>
      <c r="J355" s="32">
        <v>24</v>
      </c>
      <c r="K355" s="32" t="s">
        <v>1233</v>
      </c>
      <c r="L355" s="36" t="s">
        <v>1498</v>
      </c>
      <c r="M355" s="32" t="s">
        <v>39</v>
      </c>
      <c r="N355" s="16"/>
      <c r="O355" s="16"/>
      <c r="P355" s="16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8">
        <f t="shared" si="15"/>
        <v>0</v>
      </c>
      <c r="AJ355" s="18">
        <f t="shared" si="16"/>
        <v>0</v>
      </c>
      <c r="AK355" s="18">
        <f t="shared" si="17"/>
        <v>0</v>
      </c>
    </row>
    <row r="356" spans="1:37" ht="24" x14ac:dyDescent="0.25">
      <c r="A356" s="19"/>
      <c r="B356" s="31">
        <v>390</v>
      </c>
      <c r="C356" s="32" t="s">
        <v>521</v>
      </c>
      <c r="D356" s="33">
        <v>3192101</v>
      </c>
      <c r="E356" s="34" t="s">
        <v>522</v>
      </c>
      <c r="F356" s="34" t="s">
        <v>523</v>
      </c>
      <c r="G356" s="32" t="s">
        <v>524</v>
      </c>
      <c r="H356" s="32" t="s">
        <v>525</v>
      </c>
      <c r="I356" s="32" t="s">
        <v>38</v>
      </c>
      <c r="J356" s="35">
        <v>1.46</v>
      </c>
      <c r="K356" s="32" t="s">
        <v>1457</v>
      </c>
      <c r="L356" s="36" t="s">
        <v>1498</v>
      </c>
      <c r="M356" s="32" t="s">
        <v>39</v>
      </c>
      <c r="N356" s="16"/>
      <c r="O356" s="16"/>
      <c r="P356" s="16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8">
        <f t="shared" si="15"/>
        <v>0</v>
      </c>
      <c r="AJ356" s="18">
        <f t="shared" si="16"/>
        <v>0</v>
      </c>
      <c r="AK356" s="18">
        <f t="shared" si="17"/>
        <v>0</v>
      </c>
    </row>
    <row r="357" spans="1:37" ht="24" x14ac:dyDescent="0.25">
      <c r="A357" s="19"/>
      <c r="B357" s="31">
        <v>391</v>
      </c>
      <c r="C357" s="73" t="s">
        <v>1246</v>
      </c>
      <c r="D357" s="74" t="s">
        <v>1247</v>
      </c>
      <c r="E357" s="75" t="s">
        <v>1248</v>
      </c>
      <c r="F357" s="75" t="s">
        <v>1231</v>
      </c>
      <c r="G357" s="76" t="s">
        <v>0</v>
      </c>
      <c r="H357" s="76" t="s">
        <v>1249</v>
      </c>
      <c r="I357" s="76" t="s">
        <v>38</v>
      </c>
      <c r="J357" s="34">
        <v>239.5</v>
      </c>
      <c r="K357" s="32" t="s">
        <v>1233</v>
      </c>
      <c r="L357" s="36" t="s">
        <v>1498</v>
      </c>
      <c r="M357" s="32" t="s">
        <v>39</v>
      </c>
      <c r="N357" s="16"/>
      <c r="O357" s="16"/>
      <c r="P357" s="16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8">
        <f t="shared" si="15"/>
        <v>0</v>
      </c>
      <c r="AJ357" s="18">
        <f t="shared" si="16"/>
        <v>0</v>
      </c>
      <c r="AK357" s="18">
        <f t="shared" si="17"/>
        <v>0</v>
      </c>
    </row>
    <row r="358" spans="1:37" ht="24" x14ac:dyDescent="0.25">
      <c r="A358" s="19"/>
      <c r="B358" s="31">
        <v>392</v>
      </c>
      <c r="C358" s="73" t="s">
        <v>1250</v>
      </c>
      <c r="D358" s="33" t="s">
        <v>1251</v>
      </c>
      <c r="E358" s="34" t="s">
        <v>1252</v>
      </c>
      <c r="F358" s="34" t="s">
        <v>1231</v>
      </c>
      <c r="G358" s="32" t="s">
        <v>0</v>
      </c>
      <c r="H358" s="73" t="s">
        <v>1253</v>
      </c>
      <c r="I358" s="32" t="s">
        <v>38</v>
      </c>
      <c r="J358" s="34">
        <v>239.5</v>
      </c>
      <c r="K358" s="32" t="s">
        <v>1233</v>
      </c>
      <c r="L358" s="36" t="s">
        <v>1498</v>
      </c>
      <c r="M358" s="32" t="s">
        <v>39</v>
      </c>
      <c r="N358" s="16"/>
      <c r="O358" s="16"/>
      <c r="P358" s="16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8">
        <f t="shared" si="15"/>
        <v>0</v>
      </c>
      <c r="AJ358" s="18">
        <f t="shared" si="16"/>
        <v>0</v>
      </c>
      <c r="AK358" s="18">
        <f t="shared" si="17"/>
        <v>0</v>
      </c>
    </row>
    <row r="359" spans="1:37" ht="24" x14ac:dyDescent="0.25">
      <c r="A359" s="19"/>
      <c r="B359" s="31">
        <v>393</v>
      </c>
      <c r="C359" s="32" t="s">
        <v>1254</v>
      </c>
      <c r="D359" s="33" t="s">
        <v>1255</v>
      </c>
      <c r="E359" s="34" t="s">
        <v>1256</v>
      </c>
      <c r="F359" s="34" t="s">
        <v>1231</v>
      </c>
      <c r="G359" s="73" t="s">
        <v>0</v>
      </c>
      <c r="H359" s="32" t="s">
        <v>1257</v>
      </c>
      <c r="I359" s="32" t="s">
        <v>38</v>
      </c>
      <c r="J359" s="34">
        <v>239.5</v>
      </c>
      <c r="K359" s="32" t="s">
        <v>1233</v>
      </c>
      <c r="L359" s="36" t="s">
        <v>1498</v>
      </c>
      <c r="M359" s="32" t="s">
        <v>39</v>
      </c>
      <c r="N359" s="16"/>
      <c r="O359" s="16"/>
      <c r="P359" s="16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8">
        <f t="shared" si="15"/>
        <v>0</v>
      </c>
      <c r="AJ359" s="18">
        <f t="shared" si="16"/>
        <v>0</v>
      </c>
      <c r="AK359" s="18">
        <f t="shared" si="17"/>
        <v>0</v>
      </c>
    </row>
    <row r="360" spans="1:37" ht="36" x14ac:dyDescent="0.25">
      <c r="A360" s="19"/>
      <c r="B360" s="31">
        <v>394</v>
      </c>
      <c r="C360" s="32" t="s">
        <v>262</v>
      </c>
      <c r="D360" s="33" t="s">
        <v>263</v>
      </c>
      <c r="E360" s="34" t="s">
        <v>264</v>
      </c>
      <c r="F360" s="34" t="s">
        <v>260</v>
      </c>
      <c r="G360" s="73" t="s">
        <v>0</v>
      </c>
      <c r="H360" s="32" t="s">
        <v>265</v>
      </c>
      <c r="I360" s="32" t="s">
        <v>38</v>
      </c>
      <c r="J360" s="34">
        <v>557.53</v>
      </c>
      <c r="K360" s="32" t="s">
        <v>1456</v>
      </c>
      <c r="L360" s="36" t="s">
        <v>1498</v>
      </c>
      <c r="M360" s="32" t="s">
        <v>39</v>
      </c>
      <c r="N360" s="16"/>
      <c r="O360" s="16"/>
      <c r="P360" s="16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8">
        <f t="shared" si="15"/>
        <v>0</v>
      </c>
      <c r="AJ360" s="18">
        <f t="shared" si="16"/>
        <v>0</v>
      </c>
      <c r="AK360" s="18">
        <f t="shared" si="17"/>
        <v>0</v>
      </c>
    </row>
    <row r="361" spans="1:37" ht="36" x14ac:dyDescent="0.25">
      <c r="A361" s="19"/>
      <c r="B361" s="31">
        <v>395</v>
      </c>
      <c r="C361" s="32" t="s">
        <v>266</v>
      </c>
      <c r="D361" s="33" t="s">
        <v>267</v>
      </c>
      <c r="E361" s="34" t="s">
        <v>264</v>
      </c>
      <c r="F361" s="34" t="s">
        <v>260</v>
      </c>
      <c r="G361" s="73" t="s">
        <v>0</v>
      </c>
      <c r="H361" s="32" t="s">
        <v>268</v>
      </c>
      <c r="I361" s="32" t="s">
        <v>38</v>
      </c>
      <c r="J361" s="34">
        <v>557.53</v>
      </c>
      <c r="K361" s="32" t="s">
        <v>1456</v>
      </c>
      <c r="L361" s="36" t="s">
        <v>1498</v>
      </c>
      <c r="M361" s="32" t="s">
        <v>39</v>
      </c>
      <c r="N361" s="16"/>
      <c r="O361" s="16"/>
      <c r="P361" s="16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8">
        <f t="shared" si="15"/>
        <v>0</v>
      </c>
      <c r="AJ361" s="18">
        <f t="shared" si="16"/>
        <v>0</v>
      </c>
      <c r="AK361" s="18">
        <f t="shared" si="17"/>
        <v>0</v>
      </c>
    </row>
    <row r="362" spans="1:37" ht="36" x14ac:dyDescent="0.25">
      <c r="A362" s="19"/>
      <c r="B362" s="31">
        <v>396</v>
      </c>
      <c r="C362" s="32" t="s">
        <v>23</v>
      </c>
      <c r="D362" s="33" t="s">
        <v>24</v>
      </c>
      <c r="E362" s="34" t="s">
        <v>25</v>
      </c>
      <c r="F362" s="34" t="s">
        <v>269</v>
      </c>
      <c r="G362" s="73" t="s">
        <v>0</v>
      </c>
      <c r="H362" s="32" t="s">
        <v>32</v>
      </c>
      <c r="I362" s="32" t="s">
        <v>38</v>
      </c>
      <c r="J362" s="35">
        <v>1846.04</v>
      </c>
      <c r="K362" s="32" t="s">
        <v>1456</v>
      </c>
      <c r="L362" s="36" t="s">
        <v>1498</v>
      </c>
      <c r="M362" s="32" t="s">
        <v>39</v>
      </c>
      <c r="N362" s="16"/>
      <c r="O362" s="16"/>
      <c r="P362" s="16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8">
        <f t="shared" si="15"/>
        <v>0</v>
      </c>
      <c r="AJ362" s="18">
        <f t="shared" si="16"/>
        <v>0</v>
      </c>
      <c r="AK362" s="18">
        <f t="shared" si="17"/>
        <v>0</v>
      </c>
    </row>
  </sheetData>
  <sheetProtection algorithmName="SHA-512" hashValue="zL63/Iz30dxTM2RM3CBr7X6oLTtcblNS0XKMBK7H+gAWWTeLtu1FSSM4JFqZdmHJaidmeHprkY08kU9u0PVcIA==" saltValue="h0aGDp4rVwhxl1K0NV9Wvw==" spinCount="100000" sheet="1" objects="1" scenarios="1" formatCells="0" formatColumns="0" formatRows="0" autoFilter="0"/>
  <autoFilter ref="A1:M362"/>
  <mergeCells count="21">
    <mergeCell ref="A1:A2"/>
    <mergeCell ref="B1:B2"/>
    <mergeCell ref="C1:C2"/>
    <mergeCell ref="D1:D2"/>
    <mergeCell ref="E1:E2"/>
    <mergeCell ref="N1:P1"/>
    <mergeCell ref="Q1:S1"/>
    <mergeCell ref="T1:V1"/>
    <mergeCell ref="W1:Y1"/>
    <mergeCell ref="AI1:AK1"/>
    <mergeCell ref="Z1:AB1"/>
    <mergeCell ref="AC1:AE1"/>
    <mergeCell ref="AF1:AH1"/>
    <mergeCell ref="L1:L2"/>
    <mergeCell ref="M1:M2"/>
    <mergeCell ref="F1:F2"/>
    <mergeCell ref="G1:G2"/>
    <mergeCell ref="H1:H2"/>
    <mergeCell ref="I1:I2"/>
    <mergeCell ref="J1:J2"/>
    <mergeCell ref="K1:K2"/>
  </mergeCells>
  <pageMargins left="0.2" right="0.2" top="0.2" bottom="0.25" header="0.2" footer="0.3"/>
  <pageSetup scale="93" orientation="landscape" horizontalDpi="4294967294" verticalDpi="4294967294" r:id="rId1"/>
  <ignoredErrors>
    <ignoredError sqref="D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za izvestavanje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2020-05-25T10:38:04Z</dcterms:modified>
</cp:coreProperties>
</file>