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Sheet2" sheetId="1" r:id="rId1"/>
  </sheets>
  <definedNames>
    <definedName name="_xlnm._FilterDatabase" localSheetId="0" hidden="1">'Sheet2'!$A$3:$L$3</definedName>
  </definedNames>
  <calcPr fullCalcOnLoad="1"/>
</workbook>
</file>

<file path=xl/sharedStrings.xml><?xml version="1.0" encoding="utf-8"?>
<sst xmlns="http://schemas.openxmlformats.org/spreadsheetml/2006/main" count="220" uniqueCount="94">
  <si>
    <t>STT19001</t>
  </si>
  <si>
    <t>Каротидни стентови (monorail – rapid exchange дизајн) са ћелијама затвореног дизајна, израђени од легура</t>
  </si>
  <si>
    <t>STT19002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</si>
  <si>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</si>
  <si>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BKT19001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</si>
  <si>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</si>
  <si>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STT19003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</si>
  <si>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</si>
  <si>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BKT19002</t>
  </si>
  <si>
    <t>Систем за дисталну протекцију за Каротидни стент (RX и OTW систем) од нитинолске мрежице са хепаринским слојем</t>
  </si>
  <si>
    <t>BKT19003</t>
  </si>
  <si>
    <t>Пратећа танка жица</t>
  </si>
  <si>
    <t>STT19004</t>
  </si>
  <si>
    <t>Каротидни стентови (monorail – rapid exchange sistem) са дуплом, микро и макро мрежицом, израђени од нитинола за третман високо ембологених лезија</t>
  </si>
  <si>
    <t>STT19005</t>
  </si>
  <si>
    <t>BKT19004</t>
  </si>
  <si>
    <t>Проксимална церебрална протекција оклузивним балонима</t>
  </si>
  <si>
    <t>BKT19005</t>
  </si>
  <si>
    <t>Тврда жица - водич,  веће чврстине (stiff жица),  ангулираног (angled) врха са хидрофилним површним слојем</t>
  </si>
  <si>
    <t>BKT19006</t>
  </si>
  <si>
    <t>Водич уводник ( Guding Sheath)  правог и закривљеног врха (multipurpose облик)</t>
  </si>
  <si>
    <t>BKT19007</t>
  </si>
  <si>
    <t>STT19006</t>
  </si>
  <si>
    <t>Самоослобађајући перифени стентови израђени од нитинола за суперфицијалну артерију</t>
  </si>
  <si>
    <t>STT19007</t>
  </si>
  <si>
    <t>Самоослобађајући покривени периферни стентови израђени од легура, а покривени PTFE или Dakronom.</t>
  </si>
  <si>
    <t>STT19008</t>
  </si>
  <si>
    <t>Васкуларни чеп за емболизацију (Vascular Plug)</t>
  </si>
  <si>
    <t>STT19009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</si>
  <si>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</si>
  <si>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BKT19008</t>
  </si>
  <si>
    <t>Дилатациони каротидни балон</t>
  </si>
  <si>
    <t>STT19010</t>
  </si>
  <si>
    <t xml:space="preserve">Периферни стентови премонтирани на балон </t>
  </si>
  <si>
    <t>STT19011</t>
  </si>
  <si>
    <t>Ренални стентови премонтирани на балон</t>
  </si>
  <si>
    <t>STT19012</t>
  </si>
  <si>
    <t>Самоослобађајући перифени стентови израђени од нитинола за илијачне и супрааортне артеријске крвне судове</t>
  </si>
  <si>
    <t>VICOR d.o.o.</t>
  </si>
  <si>
    <t>HERMES PHARMA d.o.o.</t>
  </si>
  <si>
    <t>AUSTROLINE d.o.o.</t>
  </si>
  <si>
    <t>Заједничка понуда: MEDICA LINEA PHARM d.o.o. и AUSTROLINE d.o.o</t>
  </si>
  <si>
    <t xml:space="preserve">MEDICA LINEA PHARM d.o.o. </t>
  </si>
  <si>
    <t>Заједничка понуда APTUS DOO BEOGRAD и MEDICA LINEA PHARM d.o.o.</t>
  </si>
  <si>
    <t>Назив здравствене установе</t>
  </si>
  <si>
    <t>404-1-110/19-2</t>
  </si>
  <si>
    <t xml:space="preserve">Каротидни и периферни стентови 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</si>
  <si>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</si>
  <si>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</si>
  <si>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</si>
  <si>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</si>
  <si>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</si>
  <si>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</si>
  <si>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Назив ставке</t>
  </si>
  <si>
    <t>Испоручилац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</si>
  <si>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</si>
  <si>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Предлог назива за електронску фактуру</t>
  </si>
  <si>
    <t>ЈЕДИНИЦА МЕРЕ</t>
  </si>
  <si>
    <t>ЈЕДИНИЧНА ЦЕНА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</si>
  <si>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</si>
  <si>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-</t>
  </si>
  <si>
    <t>ставка 1</t>
  </si>
  <si>
    <t>ставка 2</t>
  </si>
  <si>
    <t>ставка 3</t>
  </si>
  <si>
    <t>Каротидни стентови (monorail – rapid exchange дизајн) са ћелијама затвореног дизајна, израђени од легура, Carotid Wallstent, Boston Scientific Corporation, SAD</t>
  </si>
  <si>
    <t>Каротидни стентови (monorail – rapid exchange дизајн) са ћелијама затвореног дизајна, израђени од нитинола, цилидричног и конусног облика, X.ACT Carotid Stent System , Abbott Vascular, SAD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</si>
  <si>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жици, Emboshield NAV6 Embolic Protection System, Abbott Vascular, SAD</t>
  </si>
  <si>
    <t>Каротидни стентови (monorail – rapid exchange дизајн) са ћелијама отвореног дизајна, израђени од нитинола, цилиндричног и конусног облика, PROTEGE RX, EV3 INC, SAD</t>
  </si>
  <si>
    <t>Систем за дисталну протекцију за Каротидни стент (RX и OTW систем) од нитинолске мрежице са хепаринским слојем, SPIDERFX, EV3 INC, SAD</t>
  </si>
  <si>
    <t>Пратећа танка жица, INTERFLEX, BRIVANT LTD, IRSKA</t>
  </si>
  <si>
    <t xml:space="preserve">Каротидни стентови (monorail – rapid exchange sistem) са дуплом, микро и макро мрежицом, израђени од нитинола за третман високо ембологених лезија, Roadsaver Carotid Artery Stent System , MicroVention Europe, Francuska </t>
  </si>
  <si>
    <t>Каротидни стентови (monorail – rapid exchange sistem) са дуплом, микро и макро мрежицом, израђени од нитинола за третман високо ембологених лезија, CGuard Carotid Embolic Prevention Stent System, Inspire MD, Izrael</t>
  </si>
  <si>
    <t>Проксимална церебрална протекција оклузивним балонима, MO.MA ULTRA, INVATEC SPA, ITALIJA</t>
  </si>
  <si>
    <t>Тврда жица - водич,  веће чврстине (stiff жица),  ангулираног (angled) врха са хидрофилним површним слојем, RADIFOCUS GUIDE WIRE M, Terumo Europe, Belgija/Terumo Corporation, Japan</t>
  </si>
  <si>
    <t>Водич уводник ( Guding Sheath)  правог и закривљеног врха (multipurpose облик), SheathLessPV Peri-Vascular Guiding System, 
SheathLess Eucath PTCA Guiding Catheter, Asahi Intecc, Japan, 
Terumo Corporation, Japan</t>
  </si>
  <si>
    <t>Водич уводник ( Guding Sheath)  правог и закривљеног врха (multipurpose облик), Destination (Carotid) Guiding Sheath, Terumo Medical Corporation, SAD</t>
  </si>
  <si>
    <t>Самоослобађајући перифени стентови израђени од нитинола за суперфицијалну артерију, PROTEGE EVERFLEX, EV3 INC, SAD</t>
  </si>
  <si>
    <t>Самоослобађајући покривени периферни стентови израђени од легура, а покривени PTFE или Dakronom., Wallgraft Over-the-WireEndoprosthesis, Boston Scientific Corporation, SAD</t>
  </si>
  <si>
    <t>Васкуларни чеп за емболизацију (Vascular Plug), Amplatzer Vascular Plug, AGA Medical Corporation,SAD</t>
  </si>
  <si>
    <t>Самоослобађајући перифени стентови израђени од нитинола, OTW систем, за дугачке лезије на суперфицијалној и поплитеалној артерији, Supera Peripheral Stent System , Abbott Vascular, SAD</t>
  </si>
  <si>
    <t>Дилатациони каротидни балон, SterlingPTA Balloon Dilatation Catheter, Boston Scientific Corporation, SAD</t>
  </si>
  <si>
    <t>Периферни стентови премонтирани на балон , Omnilink Elite Peripheral Stent System, Abbott Vascular, SAD</t>
  </si>
  <si>
    <t>Ренални стентови премонтирани на балон, RX HERCULINK ELITE Peripheral Stent System, Abbott Vascular, SAD</t>
  </si>
  <si>
    <t>Самоослобађајући перифени стентови израђени од нитинола за илијачне и супрааортне артеријске крвне судове, Epic OVER-THE-WIRE Self-Expanding Nitinol Stent, Boston Scientific Corporation, SAD</t>
  </si>
  <si>
    <t>комад</t>
  </si>
  <si>
    <t>Уговорено</t>
  </si>
  <si>
    <t>Испоручено</t>
  </si>
  <si>
    <t>Утрошено</t>
  </si>
  <si>
    <t>Укупно</t>
  </si>
  <si>
    <t>Неосигурана лица</t>
  </si>
  <si>
    <t>Осигурана лица</t>
  </si>
  <si>
    <t>Јул</t>
  </si>
  <si>
    <t>Август</t>
  </si>
  <si>
    <t>Септембар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</si>
</sst>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 applyProtection="1">
      <alignment horizontal="center" vertical="center" wrapText="1"/>
      <protection/>
    </xf>
    <xf numFmtId="0" fontId="40" fillId="5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90" zoomScaleNormal="90" zoomScalePageLayoutView="0" workbookViewId="0" topLeftCell="K1">
      <selection activeCell="O4" sqref="O4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0.28125" style="0" customWidth="1"/>
    <col min="7" max="7" width="11.7109375" style="0" customWidth="1"/>
    <col min="8" max="8" width="31.140625" style="0" customWidth="1"/>
    <col min="9" max="9" width="36.28125" style="0" customWidth="1"/>
    <col min="10" max="10" width="15.421875" style="0" bestFit="1" customWidth="1"/>
    <col min="11" max="11" width="16.421875" style="0" bestFit="1" customWidth="1"/>
    <col min="12" max="12" width="33.421875" style="0" bestFit="1" customWidth="1"/>
    <col min="13" max="13" width="19.421875" style="0" customWidth="1"/>
    <col min="14" max="16" width="15.140625" style="0" customWidth="1"/>
    <col min="17" max="17" width="21.7109375" style="0" customWidth="1"/>
    <col min="18" max="20" width="15.140625" style="0" customWidth="1"/>
    <col min="21" max="21" width="19.7109375" style="0" customWidth="1"/>
    <col min="22" max="24" width="15.140625" style="0" customWidth="1"/>
    <col min="25" max="25" width="17.00390625" style="0" customWidth="1"/>
    <col min="26" max="28" width="15.140625" style="0" customWidth="1"/>
  </cols>
  <sheetData>
    <row r="1" spans="13:28" ht="12.75">
      <c r="M1" s="24" t="s">
        <v>91</v>
      </c>
      <c r="N1" s="25"/>
      <c r="O1" s="25"/>
      <c r="P1" s="26"/>
      <c r="Q1" s="27" t="s">
        <v>92</v>
      </c>
      <c r="R1" s="28"/>
      <c r="S1" s="28"/>
      <c r="T1" s="29"/>
      <c r="U1" s="30" t="s">
        <v>93</v>
      </c>
      <c r="V1" s="31"/>
      <c r="W1" s="31"/>
      <c r="X1" s="32"/>
      <c r="Y1" s="33" t="s">
        <v>88</v>
      </c>
      <c r="Z1" s="34"/>
      <c r="AA1" s="34"/>
      <c r="AB1" s="34"/>
    </row>
    <row r="2" spans="13:28" ht="12.75">
      <c r="M2" s="20" t="s">
        <v>89</v>
      </c>
      <c r="N2" s="35" t="s">
        <v>90</v>
      </c>
      <c r="O2" s="36"/>
      <c r="P2" s="37"/>
      <c r="Q2" s="17" t="s">
        <v>89</v>
      </c>
      <c r="R2" s="38" t="s">
        <v>90</v>
      </c>
      <c r="S2" s="38"/>
      <c r="T2" s="38"/>
      <c r="U2" s="18" t="s">
        <v>89</v>
      </c>
      <c r="V2" s="39" t="s">
        <v>90</v>
      </c>
      <c r="W2" s="39"/>
      <c r="X2" s="39"/>
      <c r="Y2" s="19" t="s">
        <v>89</v>
      </c>
      <c r="Z2" s="40" t="s">
        <v>90</v>
      </c>
      <c r="AA2" s="40"/>
      <c r="AB2" s="40"/>
    </row>
    <row r="3" spans="1:28" ht="24">
      <c r="A3" s="13" t="s">
        <v>44</v>
      </c>
      <c r="B3" s="13" t="s">
        <v>47</v>
      </c>
      <c r="C3" s="13" t="s">
        <v>48</v>
      </c>
      <c r="D3" s="13" t="s">
        <v>49</v>
      </c>
      <c r="E3" s="13" t="s">
        <v>50</v>
      </c>
      <c r="F3" s="13" t="s">
        <v>51</v>
      </c>
      <c r="G3" s="13" t="s">
        <v>52</v>
      </c>
      <c r="H3" s="14" t="s">
        <v>53</v>
      </c>
      <c r="I3" s="14" t="s">
        <v>56</v>
      </c>
      <c r="J3" s="14" t="s">
        <v>57</v>
      </c>
      <c r="K3" s="14" t="s">
        <v>58</v>
      </c>
      <c r="L3" s="14" t="s">
        <v>54</v>
      </c>
      <c r="M3" s="11" t="s">
        <v>85</v>
      </c>
      <c r="N3" s="11" t="s">
        <v>85</v>
      </c>
      <c r="O3" s="11" t="s">
        <v>86</v>
      </c>
      <c r="P3" s="11" t="s">
        <v>87</v>
      </c>
      <c r="Q3" s="12" t="s">
        <v>85</v>
      </c>
      <c r="R3" s="12" t="s">
        <v>85</v>
      </c>
      <c r="S3" s="12" t="s">
        <v>86</v>
      </c>
      <c r="T3" s="12" t="s">
        <v>87</v>
      </c>
      <c r="U3" s="15" t="s">
        <v>85</v>
      </c>
      <c r="V3" s="15" t="s">
        <v>85</v>
      </c>
      <c r="W3" s="15" t="s">
        <v>86</v>
      </c>
      <c r="X3" s="15" t="s">
        <v>87</v>
      </c>
      <c r="Y3" s="16" t="s">
        <v>85</v>
      </c>
      <c r="Z3" s="16" t="s">
        <v>85</v>
      </c>
      <c r="AA3" s="16" t="s">
        <v>86</v>
      </c>
      <c r="AB3" s="16" t="s">
        <v>87</v>
      </c>
    </row>
    <row r="4" spans="1:28" ht="63.75">
      <c r="A4" s="22"/>
      <c r="B4" s="9" t="s">
        <v>46</v>
      </c>
      <c r="C4" s="9" t="s">
        <v>45</v>
      </c>
      <c r="D4" s="2">
        <v>1</v>
      </c>
      <c r="E4" s="2" t="s">
        <v>1</v>
      </c>
      <c r="F4" s="10" t="s">
        <v>60</v>
      </c>
      <c r="G4" s="1" t="s">
        <v>0</v>
      </c>
      <c r="H4" s="10" t="s">
        <v>60</v>
      </c>
      <c r="I4" s="9" t="s">
        <v>64</v>
      </c>
      <c r="J4" s="10" t="s">
        <v>84</v>
      </c>
      <c r="K4" s="7">
        <v>62000</v>
      </c>
      <c r="L4" s="1" t="s">
        <v>38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>
        <f>M4+Q4+U4</f>
        <v>0</v>
      </c>
      <c r="Z4" s="23">
        <f>N4+R4+V4</f>
        <v>0</v>
      </c>
      <c r="AA4" s="23">
        <f>O4+S4+W4</f>
        <v>0</v>
      </c>
      <c r="AB4" s="23">
        <f>P4+T4+X4</f>
        <v>0</v>
      </c>
    </row>
    <row r="5" spans="1:28" ht="76.5">
      <c r="A5" s="22"/>
      <c r="B5" s="9" t="s">
        <v>46</v>
      </c>
      <c r="C5" s="9" t="s">
        <v>45</v>
      </c>
      <c r="D5" s="3">
        <v>2</v>
      </c>
      <c r="E5" s="9" t="s">
        <v>55</v>
      </c>
      <c r="F5" s="10" t="s">
        <v>61</v>
      </c>
      <c r="G5" s="1" t="s">
        <v>2</v>
      </c>
      <c r="H5" s="3" t="s">
        <v>3</v>
      </c>
      <c r="I5" s="9" t="s">
        <v>65</v>
      </c>
      <c r="J5" s="10" t="s">
        <v>84</v>
      </c>
      <c r="K5" s="7">
        <v>65000</v>
      </c>
      <c r="L5" s="1" t="s">
        <v>39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>
        <f aca="true" t="shared" si="0" ref="Y5:Y23">M5+Q5+U5</f>
        <v>0</v>
      </c>
      <c r="Z5" s="23">
        <f aca="true" t="shared" si="1" ref="Z5:Z23">N5+R5+V5</f>
        <v>0</v>
      </c>
      <c r="AA5" s="23">
        <f aca="true" t="shared" si="2" ref="AA5:AA23">O5+S5+W5</f>
        <v>0</v>
      </c>
      <c r="AB5" s="23">
        <f aca="true" t="shared" si="3" ref="AB5:AB23">P5+T5+X5</f>
        <v>0</v>
      </c>
    </row>
    <row r="6" spans="1:28" ht="89.25">
      <c r="A6" s="22"/>
      <c r="B6" s="9" t="s">
        <v>46</v>
      </c>
      <c r="C6" s="9" t="s">
        <v>45</v>
      </c>
      <c r="D6" s="3">
        <v>2</v>
      </c>
      <c r="E6" s="9" t="s">
        <v>55</v>
      </c>
      <c r="F6" s="10" t="s">
        <v>62</v>
      </c>
      <c r="G6" s="1" t="s">
        <v>4</v>
      </c>
      <c r="H6" s="4" t="s">
        <v>5</v>
      </c>
      <c r="I6" s="9" t="s">
        <v>66</v>
      </c>
      <c r="J6" s="10" t="s">
        <v>84</v>
      </c>
      <c r="K6" s="7">
        <v>60000</v>
      </c>
      <c r="L6" s="1" t="s">
        <v>39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>
        <f t="shared" si="0"/>
        <v>0</v>
      </c>
      <c r="Z6" s="23">
        <f t="shared" si="1"/>
        <v>0</v>
      </c>
      <c r="AA6" s="23">
        <f t="shared" si="2"/>
        <v>0</v>
      </c>
      <c r="AB6" s="23">
        <f t="shared" si="3"/>
        <v>0</v>
      </c>
    </row>
    <row r="7" spans="1:28" ht="63.75">
      <c r="A7" s="22"/>
      <c r="B7" s="9" t="s">
        <v>46</v>
      </c>
      <c r="C7" s="9" t="s">
        <v>45</v>
      </c>
      <c r="D7" s="3">
        <v>3</v>
      </c>
      <c r="E7" s="9" t="s">
        <v>59</v>
      </c>
      <c r="F7" s="10" t="s">
        <v>61</v>
      </c>
      <c r="G7" s="1" t="s">
        <v>6</v>
      </c>
      <c r="H7" s="3" t="s">
        <v>7</v>
      </c>
      <c r="I7" s="9" t="s">
        <v>67</v>
      </c>
      <c r="J7" s="10" t="s">
        <v>84</v>
      </c>
      <c r="K7" s="7">
        <v>60000</v>
      </c>
      <c r="L7" s="1" t="s">
        <v>40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>
        <f t="shared" si="0"/>
        <v>0</v>
      </c>
      <c r="Z7" s="23">
        <f t="shared" si="1"/>
        <v>0</v>
      </c>
      <c r="AA7" s="23">
        <f t="shared" si="2"/>
        <v>0</v>
      </c>
      <c r="AB7" s="23">
        <f t="shared" si="3"/>
        <v>0</v>
      </c>
    </row>
    <row r="8" spans="1:28" ht="63.75">
      <c r="A8" s="22"/>
      <c r="B8" s="9" t="s">
        <v>46</v>
      </c>
      <c r="C8" s="9" t="s">
        <v>45</v>
      </c>
      <c r="D8" s="3">
        <v>3</v>
      </c>
      <c r="E8" s="9" t="s">
        <v>59</v>
      </c>
      <c r="F8" s="10" t="s">
        <v>62</v>
      </c>
      <c r="G8" s="5" t="s">
        <v>8</v>
      </c>
      <c r="H8" s="3" t="s">
        <v>9</v>
      </c>
      <c r="I8" s="9" t="s">
        <v>68</v>
      </c>
      <c r="J8" s="10" t="s">
        <v>84</v>
      </c>
      <c r="K8" s="7">
        <v>60000</v>
      </c>
      <c r="L8" s="1" t="s">
        <v>40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>
        <f t="shared" si="0"/>
        <v>0</v>
      </c>
      <c r="Z8" s="23">
        <f t="shared" si="1"/>
        <v>0</v>
      </c>
      <c r="AA8" s="23">
        <f t="shared" si="2"/>
        <v>0</v>
      </c>
      <c r="AB8" s="23">
        <f t="shared" si="3"/>
        <v>0</v>
      </c>
    </row>
    <row r="9" spans="1:28" ht="63.75">
      <c r="A9" s="22"/>
      <c r="B9" s="9" t="s">
        <v>46</v>
      </c>
      <c r="C9" s="9" t="s">
        <v>45</v>
      </c>
      <c r="D9" s="3">
        <v>3</v>
      </c>
      <c r="E9" s="9" t="s">
        <v>59</v>
      </c>
      <c r="F9" s="10" t="s">
        <v>63</v>
      </c>
      <c r="G9" s="5" t="s">
        <v>10</v>
      </c>
      <c r="H9" s="3" t="s">
        <v>11</v>
      </c>
      <c r="I9" s="9" t="s">
        <v>69</v>
      </c>
      <c r="J9" s="10" t="s">
        <v>84</v>
      </c>
      <c r="K9" s="8">
        <v>6000</v>
      </c>
      <c r="L9" s="1" t="s">
        <v>40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>
        <f t="shared" si="0"/>
        <v>0</v>
      </c>
      <c r="Z9" s="23">
        <f t="shared" si="1"/>
        <v>0</v>
      </c>
      <c r="AA9" s="23">
        <f t="shared" si="2"/>
        <v>0</v>
      </c>
      <c r="AB9" s="23">
        <f t="shared" si="3"/>
        <v>0</v>
      </c>
    </row>
    <row r="10" spans="1:28" ht="89.25">
      <c r="A10" s="22"/>
      <c r="B10" s="9" t="s">
        <v>46</v>
      </c>
      <c r="C10" s="9" t="s">
        <v>45</v>
      </c>
      <c r="D10" s="6">
        <v>4</v>
      </c>
      <c r="E10" s="6" t="s">
        <v>13</v>
      </c>
      <c r="F10" s="10" t="s">
        <v>61</v>
      </c>
      <c r="G10" s="5" t="s">
        <v>12</v>
      </c>
      <c r="H10" s="10" t="s">
        <v>60</v>
      </c>
      <c r="I10" s="9" t="s">
        <v>70</v>
      </c>
      <c r="J10" s="10" t="s">
        <v>84</v>
      </c>
      <c r="K10" s="8">
        <v>110000</v>
      </c>
      <c r="L10" s="5" t="s">
        <v>41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>
        <f t="shared" si="0"/>
        <v>0</v>
      </c>
      <c r="Z10" s="23">
        <f t="shared" si="1"/>
        <v>0</v>
      </c>
      <c r="AA10" s="23">
        <f t="shared" si="2"/>
        <v>0</v>
      </c>
      <c r="AB10" s="23">
        <f t="shared" si="3"/>
        <v>0</v>
      </c>
    </row>
    <row r="11" spans="1:28" ht="89.25">
      <c r="A11" s="22"/>
      <c r="B11" s="9" t="s">
        <v>46</v>
      </c>
      <c r="C11" s="9" t="s">
        <v>45</v>
      </c>
      <c r="D11" s="6">
        <v>4</v>
      </c>
      <c r="E11" s="6" t="s">
        <v>13</v>
      </c>
      <c r="F11" s="10" t="s">
        <v>62</v>
      </c>
      <c r="G11" s="5" t="s">
        <v>14</v>
      </c>
      <c r="H11" s="10" t="s">
        <v>60</v>
      </c>
      <c r="I11" s="9" t="s">
        <v>71</v>
      </c>
      <c r="J11" s="10" t="s">
        <v>84</v>
      </c>
      <c r="K11" s="8">
        <v>110000</v>
      </c>
      <c r="L11" s="5" t="s">
        <v>41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>
        <f t="shared" si="0"/>
        <v>0</v>
      </c>
      <c r="Z11" s="23">
        <f t="shared" si="1"/>
        <v>0</v>
      </c>
      <c r="AA11" s="23">
        <f t="shared" si="2"/>
        <v>0</v>
      </c>
      <c r="AB11" s="23">
        <f t="shared" si="3"/>
        <v>0</v>
      </c>
    </row>
    <row r="12" spans="1:28" ht="38.25">
      <c r="A12" s="22"/>
      <c r="B12" s="9" t="s">
        <v>46</v>
      </c>
      <c r="C12" s="9" t="s">
        <v>45</v>
      </c>
      <c r="D12" s="6">
        <v>5</v>
      </c>
      <c r="E12" s="6" t="s">
        <v>16</v>
      </c>
      <c r="F12" s="10" t="s">
        <v>60</v>
      </c>
      <c r="G12" s="5" t="s">
        <v>15</v>
      </c>
      <c r="H12" s="10" t="s">
        <v>60</v>
      </c>
      <c r="I12" s="9" t="s">
        <v>72</v>
      </c>
      <c r="J12" s="10" t="s">
        <v>84</v>
      </c>
      <c r="K12" s="8">
        <v>70000</v>
      </c>
      <c r="L12" s="5" t="s">
        <v>40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 t="shared" si="0"/>
        <v>0</v>
      </c>
      <c r="Z12" s="23">
        <f t="shared" si="1"/>
        <v>0</v>
      </c>
      <c r="AA12" s="23">
        <f t="shared" si="2"/>
        <v>0</v>
      </c>
      <c r="AB12" s="23">
        <f t="shared" si="3"/>
        <v>0</v>
      </c>
    </row>
    <row r="13" spans="1:28" ht="76.5">
      <c r="A13" s="22"/>
      <c r="B13" s="9" t="s">
        <v>46</v>
      </c>
      <c r="C13" s="9" t="s">
        <v>45</v>
      </c>
      <c r="D13" s="6">
        <v>6</v>
      </c>
      <c r="E13" s="6" t="s">
        <v>18</v>
      </c>
      <c r="F13" s="10" t="s">
        <v>60</v>
      </c>
      <c r="G13" s="5" t="s">
        <v>17</v>
      </c>
      <c r="H13" s="10" t="s">
        <v>60</v>
      </c>
      <c r="I13" s="9" t="s">
        <v>73</v>
      </c>
      <c r="J13" s="10" t="s">
        <v>84</v>
      </c>
      <c r="K13" s="8">
        <v>1700</v>
      </c>
      <c r="L13" s="5" t="s">
        <v>42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 t="shared" si="0"/>
        <v>0</v>
      </c>
      <c r="Z13" s="23">
        <f t="shared" si="1"/>
        <v>0</v>
      </c>
      <c r="AA13" s="23">
        <f t="shared" si="2"/>
        <v>0</v>
      </c>
      <c r="AB13" s="23">
        <f t="shared" si="3"/>
        <v>0</v>
      </c>
    </row>
    <row r="14" spans="1:28" ht="89.25">
      <c r="A14" s="22"/>
      <c r="B14" s="9" t="s">
        <v>46</v>
      </c>
      <c r="C14" s="9" t="s">
        <v>45</v>
      </c>
      <c r="D14" s="6">
        <v>7</v>
      </c>
      <c r="E14" s="6" t="s">
        <v>20</v>
      </c>
      <c r="F14" s="10" t="s">
        <v>61</v>
      </c>
      <c r="G14" s="5" t="s">
        <v>19</v>
      </c>
      <c r="H14" s="10" t="s">
        <v>60</v>
      </c>
      <c r="I14" s="9" t="s">
        <v>74</v>
      </c>
      <c r="J14" s="10" t="s">
        <v>84</v>
      </c>
      <c r="K14" s="8">
        <v>9000</v>
      </c>
      <c r="L14" s="5" t="s">
        <v>43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>
        <f>M14+Q14+U14</f>
        <v>0</v>
      </c>
      <c r="Z14" s="23">
        <f t="shared" si="1"/>
        <v>0</v>
      </c>
      <c r="AA14" s="23">
        <f t="shared" si="2"/>
        <v>0</v>
      </c>
      <c r="AB14" s="23">
        <f t="shared" si="3"/>
        <v>0</v>
      </c>
    </row>
    <row r="15" spans="1:28" ht="63.75">
      <c r="A15" s="22"/>
      <c r="B15" s="9" t="s">
        <v>46</v>
      </c>
      <c r="C15" s="9" t="s">
        <v>45</v>
      </c>
      <c r="D15" s="6">
        <v>7</v>
      </c>
      <c r="E15" s="6" t="s">
        <v>20</v>
      </c>
      <c r="F15" s="10" t="s">
        <v>62</v>
      </c>
      <c r="G15" s="5" t="s">
        <v>21</v>
      </c>
      <c r="H15" s="10" t="s">
        <v>60</v>
      </c>
      <c r="I15" s="9" t="s">
        <v>75</v>
      </c>
      <c r="J15" s="10" t="s">
        <v>84</v>
      </c>
      <c r="K15" s="8">
        <v>9000</v>
      </c>
      <c r="L15" s="5" t="s">
        <v>43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 t="shared" si="0"/>
        <v>0</v>
      </c>
      <c r="Z15" s="23">
        <f t="shared" si="1"/>
        <v>0</v>
      </c>
      <c r="AA15" s="23">
        <f t="shared" si="2"/>
        <v>0</v>
      </c>
      <c r="AB15" s="23">
        <f t="shared" si="3"/>
        <v>0</v>
      </c>
    </row>
    <row r="16" spans="1:28" ht="51">
      <c r="A16" s="22"/>
      <c r="B16" s="9" t="s">
        <v>46</v>
      </c>
      <c r="C16" s="9" t="s">
        <v>45</v>
      </c>
      <c r="D16" s="6">
        <v>8</v>
      </c>
      <c r="E16" s="6" t="s">
        <v>23</v>
      </c>
      <c r="F16" s="10" t="s">
        <v>60</v>
      </c>
      <c r="G16" s="5" t="s">
        <v>22</v>
      </c>
      <c r="H16" s="10" t="s">
        <v>60</v>
      </c>
      <c r="I16" s="9" t="s">
        <v>76</v>
      </c>
      <c r="J16" s="10" t="s">
        <v>84</v>
      </c>
      <c r="K16" s="8">
        <v>44000</v>
      </c>
      <c r="L16" s="1" t="s">
        <v>40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 t="shared" si="0"/>
        <v>0</v>
      </c>
      <c r="Z16" s="23">
        <f t="shared" si="1"/>
        <v>0</v>
      </c>
      <c r="AA16" s="23">
        <f t="shared" si="2"/>
        <v>0</v>
      </c>
      <c r="AB16" s="23">
        <f t="shared" si="3"/>
        <v>0</v>
      </c>
    </row>
    <row r="17" spans="1:28" ht="76.5">
      <c r="A17" s="22"/>
      <c r="B17" s="9" t="s">
        <v>46</v>
      </c>
      <c r="C17" s="9" t="s">
        <v>45</v>
      </c>
      <c r="D17" s="6">
        <v>9</v>
      </c>
      <c r="E17" s="6" t="s">
        <v>25</v>
      </c>
      <c r="F17" s="10" t="s">
        <v>60</v>
      </c>
      <c r="G17" s="5" t="s">
        <v>24</v>
      </c>
      <c r="H17" s="10" t="s">
        <v>60</v>
      </c>
      <c r="I17" s="9" t="s">
        <v>77</v>
      </c>
      <c r="J17" s="10" t="s">
        <v>84</v>
      </c>
      <c r="K17" s="8">
        <v>176000</v>
      </c>
      <c r="L17" s="21" t="s">
        <v>38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>
        <f t="shared" si="0"/>
        <v>0</v>
      </c>
      <c r="Z17" s="23">
        <f t="shared" si="1"/>
        <v>0</v>
      </c>
      <c r="AA17" s="23">
        <f t="shared" si="2"/>
        <v>0</v>
      </c>
      <c r="AB17" s="23">
        <f t="shared" si="3"/>
        <v>0</v>
      </c>
    </row>
    <row r="18" spans="1:28" ht="38.25">
      <c r="A18" s="22"/>
      <c r="B18" s="9" t="s">
        <v>46</v>
      </c>
      <c r="C18" s="9" t="s">
        <v>45</v>
      </c>
      <c r="D18" s="6">
        <v>11</v>
      </c>
      <c r="E18" s="6" t="s">
        <v>27</v>
      </c>
      <c r="F18" s="10" t="s">
        <v>60</v>
      </c>
      <c r="G18" s="5" t="s">
        <v>26</v>
      </c>
      <c r="H18" s="10" t="s">
        <v>60</v>
      </c>
      <c r="I18" s="9" t="s">
        <v>78</v>
      </c>
      <c r="J18" s="10" t="s">
        <v>84</v>
      </c>
      <c r="K18" s="8">
        <v>85000</v>
      </c>
      <c r="L18" s="5" t="s">
        <v>39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>
        <f t="shared" si="0"/>
        <v>0</v>
      </c>
      <c r="Z18" s="23">
        <f t="shared" si="1"/>
        <v>0</v>
      </c>
      <c r="AA18" s="23">
        <f t="shared" si="2"/>
        <v>0</v>
      </c>
      <c r="AB18" s="23">
        <f t="shared" si="3"/>
        <v>0</v>
      </c>
    </row>
    <row r="19" spans="1:28" ht="76.5">
      <c r="A19" s="22"/>
      <c r="B19" s="9" t="s">
        <v>46</v>
      </c>
      <c r="C19" s="9" t="s">
        <v>45</v>
      </c>
      <c r="D19" s="6">
        <v>12</v>
      </c>
      <c r="E19" s="6" t="s">
        <v>29</v>
      </c>
      <c r="F19" s="10" t="s">
        <v>60</v>
      </c>
      <c r="G19" s="5" t="s">
        <v>28</v>
      </c>
      <c r="H19" s="10" t="s">
        <v>60</v>
      </c>
      <c r="I19" s="9" t="s">
        <v>79</v>
      </c>
      <c r="J19" s="10" t="s">
        <v>84</v>
      </c>
      <c r="K19" s="8">
        <v>75000</v>
      </c>
      <c r="L19" s="5" t="s">
        <v>39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>
        <f t="shared" si="0"/>
        <v>0</v>
      </c>
      <c r="Z19" s="23">
        <f t="shared" si="1"/>
        <v>0</v>
      </c>
      <c r="AA19" s="23">
        <f t="shared" si="2"/>
        <v>0</v>
      </c>
      <c r="AB19" s="23">
        <f t="shared" si="3"/>
        <v>0</v>
      </c>
    </row>
    <row r="20" spans="1:28" ht="38.25">
      <c r="A20" s="22"/>
      <c r="B20" s="9" t="s">
        <v>46</v>
      </c>
      <c r="C20" s="9" t="s">
        <v>45</v>
      </c>
      <c r="D20" s="6">
        <v>13</v>
      </c>
      <c r="E20" s="6" t="s">
        <v>31</v>
      </c>
      <c r="F20" s="10" t="s">
        <v>60</v>
      </c>
      <c r="G20" s="5" t="s">
        <v>30</v>
      </c>
      <c r="H20" s="10" t="s">
        <v>60</v>
      </c>
      <c r="I20" s="9" t="s">
        <v>80</v>
      </c>
      <c r="J20" s="10" t="s">
        <v>84</v>
      </c>
      <c r="K20" s="8">
        <v>8500</v>
      </c>
      <c r="L20" s="5" t="s">
        <v>38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f t="shared" si="0"/>
        <v>0</v>
      </c>
      <c r="Z20" s="23">
        <f t="shared" si="1"/>
        <v>0</v>
      </c>
      <c r="AA20" s="23">
        <f t="shared" si="2"/>
        <v>0</v>
      </c>
      <c r="AB20" s="23">
        <f t="shared" si="3"/>
        <v>0</v>
      </c>
    </row>
    <row r="21" spans="1:28" ht="38.25">
      <c r="A21" s="22"/>
      <c r="B21" s="9" t="s">
        <v>46</v>
      </c>
      <c r="C21" s="9" t="s">
        <v>45</v>
      </c>
      <c r="D21" s="6">
        <v>14</v>
      </c>
      <c r="E21" s="6" t="s">
        <v>33</v>
      </c>
      <c r="F21" s="10" t="s">
        <v>60</v>
      </c>
      <c r="G21" s="5" t="s">
        <v>32</v>
      </c>
      <c r="H21" s="10" t="s">
        <v>60</v>
      </c>
      <c r="I21" s="9" t="s">
        <v>81</v>
      </c>
      <c r="J21" s="10" t="s">
        <v>84</v>
      </c>
      <c r="K21" s="8">
        <v>24900</v>
      </c>
      <c r="L21" s="5" t="s">
        <v>39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f t="shared" si="0"/>
        <v>0</v>
      </c>
      <c r="Z21" s="23">
        <f t="shared" si="1"/>
        <v>0</v>
      </c>
      <c r="AA21" s="23">
        <f t="shared" si="2"/>
        <v>0</v>
      </c>
      <c r="AB21" s="23">
        <f t="shared" si="3"/>
        <v>0</v>
      </c>
    </row>
    <row r="22" spans="1:28" ht="38.25">
      <c r="A22" s="22"/>
      <c r="B22" s="9" t="s">
        <v>46</v>
      </c>
      <c r="C22" s="9" t="s">
        <v>45</v>
      </c>
      <c r="D22" s="6">
        <v>15</v>
      </c>
      <c r="E22" s="6" t="s">
        <v>35</v>
      </c>
      <c r="F22" s="10" t="s">
        <v>60</v>
      </c>
      <c r="G22" s="5" t="s">
        <v>34</v>
      </c>
      <c r="H22" s="10" t="s">
        <v>60</v>
      </c>
      <c r="I22" s="9" t="s">
        <v>82</v>
      </c>
      <c r="J22" s="10" t="s">
        <v>84</v>
      </c>
      <c r="K22" s="8">
        <v>24900</v>
      </c>
      <c r="L22" s="5" t="s">
        <v>39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f t="shared" si="0"/>
        <v>0</v>
      </c>
      <c r="Z22" s="23">
        <f t="shared" si="1"/>
        <v>0</v>
      </c>
      <c r="AA22" s="23">
        <f t="shared" si="2"/>
        <v>0</v>
      </c>
      <c r="AB22" s="23">
        <f t="shared" si="3"/>
        <v>0</v>
      </c>
    </row>
    <row r="23" spans="1:28" ht="76.5">
      <c r="A23" s="22"/>
      <c r="B23" s="9" t="s">
        <v>46</v>
      </c>
      <c r="C23" s="9" t="s">
        <v>45</v>
      </c>
      <c r="D23" s="6">
        <v>16</v>
      </c>
      <c r="E23" s="6" t="s">
        <v>37</v>
      </c>
      <c r="F23" s="10" t="s">
        <v>60</v>
      </c>
      <c r="G23" s="5" t="s">
        <v>36</v>
      </c>
      <c r="H23" s="10" t="s">
        <v>60</v>
      </c>
      <c r="I23" s="9" t="s">
        <v>83</v>
      </c>
      <c r="J23" s="10" t="s">
        <v>84</v>
      </c>
      <c r="K23" s="8">
        <v>37300</v>
      </c>
      <c r="L23" s="5" t="s">
        <v>38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>
        <f t="shared" si="0"/>
        <v>0</v>
      </c>
      <c r="Z23" s="23">
        <f t="shared" si="1"/>
        <v>0</v>
      </c>
      <c r="AA23" s="23">
        <f t="shared" si="2"/>
        <v>0</v>
      </c>
      <c r="AB23" s="23">
        <f t="shared" si="3"/>
        <v>0</v>
      </c>
    </row>
  </sheetData>
  <sheetProtection autoFilter="0"/>
  <autoFilter ref="A3:L3"/>
  <mergeCells count="8">
    <mergeCell ref="M1:P1"/>
    <mergeCell ref="Q1:T1"/>
    <mergeCell ref="U1:X1"/>
    <mergeCell ref="Y1:AB1"/>
    <mergeCell ref="N2:P2"/>
    <mergeCell ref="R2:T2"/>
    <mergeCell ref="V2:X2"/>
    <mergeCell ref="Z2:AB2"/>
  </mergeCells>
  <dataValidations count="1">
    <dataValidation type="textLength" allowBlank="1" showInputMessage="1" showErrorMessage="1" sqref="L4">
      <formula1>9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Ilic</cp:lastModifiedBy>
  <cp:lastPrinted>2015-03-19T13:53:53Z</cp:lastPrinted>
  <dcterms:created xsi:type="dcterms:W3CDTF">2014-01-17T13:07:43Z</dcterms:created>
  <dcterms:modified xsi:type="dcterms:W3CDTF">2020-08-05T08:11:07Z</dcterms:modified>
  <cp:category/>
  <cp:version/>
  <cp:contentType/>
  <cp:contentStatus/>
</cp:coreProperties>
</file>