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 deljeno\POSTUPCI 2019\5. KUKOVI I KOLENA 2019 PARTIJE 21 i 33\OKVIRNI SPORAZUMI\"/>
    </mc:Choice>
  </mc:AlternateContent>
  <bookViews>
    <workbookView xWindow="0" yWindow="0" windowWidth="28800" windowHeight="12225"/>
  </bookViews>
  <sheets>
    <sheet name="Raspodela za 3 meseca" sheetId="2" r:id="rId1"/>
  </sheets>
  <calcPr calcId="162913"/>
</workbook>
</file>

<file path=xl/calcChain.xml><?xml version="1.0" encoding="utf-8"?>
<calcChain xmlns="http://schemas.openxmlformats.org/spreadsheetml/2006/main">
  <c r="BL3" i="2" l="1"/>
  <c r="BL6" i="2"/>
  <c r="BL7" i="2"/>
  <c r="BL8" i="2"/>
  <c r="BL9" i="2"/>
</calcChain>
</file>

<file path=xl/sharedStrings.xml><?xml version="1.0" encoding="utf-8"?>
<sst xmlns="http://schemas.openxmlformats.org/spreadsheetml/2006/main" count="154" uniqueCount="62">
  <si>
    <t>1.</t>
  </si>
  <si>
    <t>2.</t>
  </si>
  <si>
    <t>3.</t>
  </si>
  <si>
    <t>4.</t>
  </si>
  <si>
    <t>kom</t>
  </si>
  <si>
    <t xml:space="preserve"> </t>
  </si>
  <si>
    <t>OB Čačak</t>
  </si>
  <si>
    <t>Укупне количине</t>
  </si>
  <si>
    <t>Ставка</t>
  </si>
  <si>
    <t>Опис</t>
  </si>
  <si>
    <t>Јединица мере</t>
  </si>
  <si>
    <t>ИОХБ Бањица</t>
  </si>
  <si>
    <t>Војномедицинска академија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</si>
  <si>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</si>
  <si>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</si>
  <si>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</si>
  <si>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</si>
  <si>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</si>
  <si>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</si>
  <si>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Лесковац</t>
  </si>
  <si>
    <t>ОБ Пожаревац</t>
  </si>
  <si>
    <t>ОБ Ваљево</t>
  </si>
  <si>
    <t>КБЦ Звездара</t>
  </si>
  <si>
    <t>ОБ Крушевац</t>
  </si>
  <si>
    <t>ОБ Шабац</t>
  </si>
  <si>
    <t>ОБ Сремска Митровица</t>
  </si>
  <si>
    <t>Институт Нишка Бања</t>
  </si>
  <si>
    <t>ОБ Краљево</t>
  </si>
  <si>
    <t>КБЦ Земун</t>
  </si>
  <si>
    <t>ЗЦ Зајечар</t>
  </si>
  <si>
    <t>ОБ Сомбор</t>
  </si>
  <si>
    <t>ОБ Алексинац</t>
  </si>
  <si>
    <t>ЗЦ Аранђеловац</t>
  </si>
  <si>
    <t>ОБ Зрењанин</t>
  </si>
  <si>
    <t>ОБ Врбас</t>
  </si>
  <si>
    <t>ОБ Прокупље</t>
  </si>
  <si>
    <t>ОБ Бор</t>
  </si>
  <si>
    <t>ОБ Врање</t>
  </si>
  <si>
    <t>ОБ Панчево</t>
  </si>
  <si>
    <t>ОБ Параћин</t>
  </si>
  <si>
    <t>ОБ Јагодина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</si>
  <si>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</si>
  <si>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</si>
  <si>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</si>
  <si>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</si>
  <si>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</si>
  <si>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Лозница</t>
  </si>
  <si>
    <t>ОБ Кикинда</t>
  </si>
  <si>
    <t>ОБ Сента</t>
  </si>
  <si>
    <t>ОБ Вршац</t>
  </si>
  <si>
    <t>ОБ Нови Пазар</t>
  </si>
  <si>
    <t>ЗЦ Неготин</t>
  </si>
  <si>
    <t>ОБ Горњи Милановац</t>
  </si>
  <si>
    <t>ЗЦ Косовска Митровица</t>
  </si>
  <si>
    <r>
      <t xml:space="preserve">Patelarno dugme: </t>
    </r>
    <r>
      <rPr>
        <sz val="10"/>
        <rFont val="Arial"/>
        <family val="2"/>
      </rPr>
      <t>UHMWPE polietilen, najmanje 6 veličina</t>
    </r>
  </si>
  <si>
    <t xml:space="preserve">Партија 2. Тотална примарна цементна ендопротеза колена, полиаксијална,  са задњом стабилизацијом, тип 6 </t>
  </si>
  <si>
    <r>
      <rPr>
        <b/>
        <sz val="10"/>
        <rFont val="Arial"/>
        <family val="2"/>
      </rPr>
      <t xml:space="preserve">Obavezne karakteristike: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
Femoralna komponenta: </t>
    </r>
    <r>
      <rPr>
        <sz val="10"/>
        <rFont val="Arial"/>
        <family val="2"/>
      </rPr>
      <t>Anatomska, PS)</t>
    </r>
    <r>
      <rPr>
        <b/>
        <sz val="10"/>
        <rFont val="Arial"/>
        <family val="2"/>
      </rPr>
      <t xml:space="preserve">                                                   
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
Veličine: </t>
    </r>
    <r>
      <rPr>
        <sz val="10"/>
        <rFont val="Arial"/>
        <family val="2"/>
      </rPr>
      <t xml:space="preserve">najmanje 6                       </t>
    </r>
  </si>
  <si>
    <r>
      <t xml:space="preserve">Insert: </t>
    </r>
    <r>
      <rPr>
        <sz val="10"/>
        <rFont val="Arial"/>
        <family val="2"/>
      </rPr>
      <t>Izrađen 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UHMWPE polietilena                                
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5 debljina inserta</t>
    </r>
  </si>
  <si>
    <t>Univerzalna, po tipu Austin Moore
Dijametar glave 38mm-55mm, puna kalota, elektro polirana, materijal - nerđajući čelik i/ili legura titanijuma</t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</si>
  <si>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 </t>
    </r>
    <r>
      <rPr>
        <b/>
        <sz val="10"/>
        <rFont val="Arial"/>
        <family val="2"/>
      </rPr>
      <t xml:space="preserve">                                                    
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
Veličine: </t>
    </r>
    <r>
      <rPr>
        <sz val="10"/>
        <rFont val="Arial"/>
        <family val="2"/>
      </rPr>
      <t>najmanje 6
Mogućnost dogradnje tibijalnim stemnim ekstenzijama od 60 i 90 mm kao i tibijalnim dodacima u dve veličine</t>
    </r>
  </si>
  <si>
    <t>Kоличине за 3 месеца</t>
  </si>
  <si>
    <t>Партија 1. Парцијална ендопротеза кука по типу Austin Moore, 
тип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</si>
</sst>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1" fillId="0" borderId="0" xfId="0" applyFont="1" applyFill="1"/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"/>
  <sheetViews>
    <sheetView tabSelected="1" zoomScale="90" zoomScaleNormal="90" zoomScaleSheetLayoutView="77" workbookViewId="0">
      <selection activeCell="CA5" sqref="CA5"/>
    </sheetView>
  </sheetViews>
  <sheetFormatPr defaultColWidth="9.140625" defaultRowHeight="12.75" x14ac:dyDescent="0.2"/>
  <cols>
    <col min="1" max="1" width="4.5703125" style="9" customWidth="1"/>
    <col min="2" max="2" width="36.7109375" style="9" customWidth="1"/>
    <col min="3" max="3" width="4.7109375" style="9" customWidth="1"/>
    <col min="4" max="21" width="4.7109375" style="4" hidden="1" customWidth="1"/>
    <col min="22" max="22" width="4.7109375" style="4" customWidth="1"/>
    <col min="23" max="25" width="4.7109375" style="4" hidden="1" customWidth="1"/>
    <col min="26" max="26" width="5.140625" style="4" customWidth="1"/>
    <col min="27" max="28" width="4.7109375" style="4" hidden="1" customWidth="1"/>
    <col min="29" max="29" width="4.7109375" style="11" hidden="1" customWidth="1"/>
    <col min="30" max="36" width="4.7109375" style="4" hidden="1" customWidth="1"/>
    <col min="37" max="37" width="5.85546875" style="4" customWidth="1"/>
    <col min="38" max="65" width="4.7109375" style="4" hidden="1" customWidth="1"/>
    <col min="66" max="16384" width="9.140625" style="9"/>
  </cols>
  <sheetData>
    <row r="1" spans="1:65" s="4" customFormat="1" ht="24.95" customHeight="1" x14ac:dyDescent="0.25">
      <c r="A1" s="16" t="s">
        <v>61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</row>
    <row r="2" spans="1:65" ht="149.25" customHeight="1" x14ac:dyDescent="0.2">
      <c r="A2" s="8" t="s">
        <v>8</v>
      </c>
      <c r="B2" s="6" t="s">
        <v>9</v>
      </c>
      <c r="C2" s="7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13" t="s">
        <v>15</v>
      </c>
      <c r="I2" s="7" t="s">
        <v>15</v>
      </c>
      <c r="J2" s="7" t="s">
        <v>15</v>
      </c>
      <c r="K2" s="7" t="s">
        <v>16</v>
      </c>
      <c r="L2" s="7" t="s">
        <v>17</v>
      </c>
      <c r="M2" s="13" t="s">
        <v>18</v>
      </c>
      <c r="N2" s="7" t="s">
        <v>18</v>
      </c>
      <c r="O2" s="7" t="s">
        <v>18</v>
      </c>
      <c r="P2" s="15" t="s">
        <v>19</v>
      </c>
      <c r="Q2" s="8" t="s">
        <v>19</v>
      </c>
      <c r="R2" s="8" t="s">
        <v>19</v>
      </c>
      <c r="S2" s="8" t="s">
        <v>20</v>
      </c>
      <c r="T2" s="15" t="s">
        <v>21</v>
      </c>
      <c r="U2" s="8" t="s">
        <v>21</v>
      </c>
      <c r="V2" s="8" t="s">
        <v>21</v>
      </c>
      <c r="W2" s="8" t="s">
        <v>22</v>
      </c>
      <c r="X2" s="15" t="s">
        <v>23</v>
      </c>
      <c r="Y2" s="8" t="s">
        <v>23</v>
      </c>
      <c r="Z2" s="8" t="s">
        <v>23</v>
      </c>
      <c r="AA2" s="8" t="s">
        <v>24</v>
      </c>
      <c r="AB2" s="7" t="s">
        <v>25</v>
      </c>
      <c r="AC2" s="7" t="s">
        <v>26</v>
      </c>
      <c r="AD2" s="8" t="s">
        <v>27</v>
      </c>
      <c r="AE2" s="8" t="s">
        <v>28</v>
      </c>
      <c r="AF2" s="8" t="s">
        <v>29</v>
      </c>
      <c r="AG2" s="8" t="s">
        <v>30</v>
      </c>
      <c r="AH2" s="8" t="s">
        <v>6</v>
      </c>
      <c r="AI2" s="15" t="s">
        <v>31</v>
      </c>
      <c r="AJ2" s="8" t="s">
        <v>31</v>
      </c>
      <c r="AK2" s="8" t="s">
        <v>31</v>
      </c>
      <c r="AL2" s="8" t="s">
        <v>32</v>
      </c>
      <c r="AM2" s="8" t="s">
        <v>33</v>
      </c>
      <c r="AN2" s="8" t="s">
        <v>34</v>
      </c>
      <c r="AO2" s="8" t="s">
        <v>35</v>
      </c>
      <c r="AP2" s="8" t="s">
        <v>36</v>
      </c>
      <c r="AQ2" s="8" t="s">
        <v>37</v>
      </c>
      <c r="AR2" s="8" t="s">
        <v>38</v>
      </c>
      <c r="AS2" s="8" t="s">
        <v>39</v>
      </c>
      <c r="AT2" s="8" t="s">
        <v>40</v>
      </c>
      <c r="AU2" s="8" t="s">
        <v>41</v>
      </c>
      <c r="AV2" s="8" t="s">
        <v>42</v>
      </c>
      <c r="AW2" s="8" t="s">
        <v>43</v>
      </c>
      <c r="AX2" s="15" t="s">
        <v>44</v>
      </c>
      <c r="AY2" s="8" t="s">
        <v>44</v>
      </c>
      <c r="AZ2" s="8" t="s">
        <v>44</v>
      </c>
      <c r="BA2" s="7" t="s">
        <v>45</v>
      </c>
      <c r="BB2" s="8" t="s">
        <v>46</v>
      </c>
      <c r="BC2" s="8" t="s">
        <v>47</v>
      </c>
      <c r="BD2" s="8" t="s">
        <v>48</v>
      </c>
      <c r="BE2" s="8" t="s">
        <v>49</v>
      </c>
      <c r="BF2" s="8" t="s">
        <v>50</v>
      </c>
      <c r="BG2" s="8" t="s">
        <v>51</v>
      </c>
      <c r="BH2" s="7" t="s">
        <v>52</v>
      </c>
      <c r="BI2" s="13" t="s">
        <v>53</v>
      </c>
      <c r="BJ2" s="7" t="s">
        <v>53</v>
      </c>
      <c r="BK2" s="7" t="s">
        <v>53</v>
      </c>
      <c r="BL2" s="13" t="s">
        <v>7</v>
      </c>
      <c r="BM2" s="7" t="s">
        <v>60</v>
      </c>
    </row>
    <row r="3" spans="1:65" ht="66.75" customHeight="1" x14ac:dyDescent="0.2">
      <c r="A3" s="3" t="s">
        <v>0</v>
      </c>
      <c r="B3" s="17" t="s">
        <v>58</v>
      </c>
      <c r="C3" s="3" t="s">
        <v>4</v>
      </c>
      <c r="D3" s="3"/>
      <c r="E3" s="3"/>
      <c r="F3" s="3"/>
      <c r="G3" s="3"/>
      <c r="H3" s="14">
        <v>40</v>
      </c>
      <c r="I3" s="12">
        <v>10</v>
      </c>
      <c r="J3" s="12">
        <v>10</v>
      </c>
      <c r="K3" s="3"/>
      <c r="L3" s="3"/>
      <c r="M3" s="14"/>
      <c r="N3" s="3"/>
      <c r="O3" s="3"/>
      <c r="P3" s="14"/>
      <c r="Q3" s="3"/>
      <c r="R3" s="3"/>
      <c r="S3" s="3"/>
      <c r="T3" s="14">
        <v>40</v>
      </c>
      <c r="U3" s="3">
        <v>10</v>
      </c>
      <c r="V3" s="3">
        <v>10</v>
      </c>
      <c r="W3" s="3"/>
      <c r="X3" s="14"/>
      <c r="Y3" s="3"/>
      <c r="Z3" s="3"/>
      <c r="AA3" s="3"/>
      <c r="AB3" s="3"/>
      <c r="AC3" s="5"/>
      <c r="AD3" s="3"/>
      <c r="AE3" s="3"/>
      <c r="AF3" s="3"/>
      <c r="AG3" s="3"/>
      <c r="AH3" s="3"/>
      <c r="AI3" s="14">
        <v>10</v>
      </c>
      <c r="AJ3" s="3">
        <v>3</v>
      </c>
      <c r="AK3" s="3">
        <v>2</v>
      </c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14">
        <v>55</v>
      </c>
      <c r="AY3" s="3">
        <v>14</v>
      </c>
      <c r="AZ3" s="3">
        <v>12</v>
      </c>
      <c r="BA3" s="3"/>
      <c r="BB3" s="3"/>
      <c r="BC3" s="3"/>
      <c r="BD3" s="3"/>
      <c r="BE3" s="3"/>
      <c r="BF3" s="3"/>
      <c r="BG3" s="3"/>
      <c r="BH3" s="3"/>
      <c r="BI3" s="14">
        <v>5</v>
      </c>
      <c r="BJ3" s="3">
        <v>2</v>
      </c>
      <c r="BK3" s="3"/>
      <c r="BL3" s="14">
        <f>H3+T3+AI3+AX3+BI3</f>
        <v>150</v>
      </c>
      <c r="BM3" s="18"/>
    </row>
    <row r="4" spans="1:65" ht="26.25" customHeight="1" x14ac:dyDescent="0.2">
      <c r="A4" s="16" t="s">
        <v>55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</row>
    <row r="5" spans="1:65" ht="149.25" customHeight="1" x14ac:dyDescent="0.2">
      <c r="A5" s="8" t="s">
        <v>8</v>
      </c>
      <c r="B5" s="6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13" t="s">
        <v>15</v>
      </c>
      <c r="I5" s="7" t="s">
        <v>15</v>
      </c>
      <c r="J5" s="7" t="s">
        <v>15</v>
      </c>
      <c r="K5" s="7" t="s">
        <v>16</v>
      </c>
      <c r="L5" s="7" t="s">
        <v>17</v>
      </c>
      <c r="M5" s="13" t="s">
        <v>18</v>
      </c>
      <c r="N5" s="7" t="s">
        <v>18</v>
      </c>
      <c r="O5" s="7" t="s">
        <v>18</v>
      </c>
      <c r="P5" s="15" t="s">
        <v>19</v>
      </c>
      <c r="Q5" s="8" t="s">
        <v>19</v>
      </c>
      <c r="R5" s="8" t="s">
        <v>19</v>
      </c>
      <c r="S5" s="8" t="s">
        <v>20</v>
      </c>
      <c r="T5" s="15" t="s">
        <v>21</v>
      </c>
      <c r="U5" s="8" t="s">
        <v>21</v>
      </c>
      <c r="V5" s="8" t="s">
        <v>21</v>
      </c>
      <c r="W5" s="8" t="s">
        <v>22</v>
      </c>
      <c r="X5" s="15" t="s">
        <v>23</v>
      </c>
      <c r="Y5" s="8" t="s">
        <v>23</v>
      </c>
      <c r="Z5" s="8" t="s">
        <v>23</v>
      </c>
      <c r="AA5" s="8" t="s">
        <v>24</v>
      </c>
      <c r="AB5" s="7" t="s">
        <v>25</v>
      </c>
      <c r="AC5" s="7" t="s">
        <v>26</v>
      </c>
      <c r="AD5" s="8" t="s">
        <v>27</v>
      </c>
      <c r="AE5" s="8" t="s">
        <v>28</v>
      </c>
      <c r="AF5" s="8" t="s">
        <v>29</v>
      </c>
      <c r="AG5" s="8" t="s">
        <v>30</v>
      </c>
      <c r="AH5" s="8" t="s">
        <v>6</v>
      </c>
      <c r="AI5" s="15" t="s">
        <v>31</v>
      </c>
      <c r="AJ5" s="8" t="s">
        <v>31</v>
      </c>
      <c r="AK5" s="8" t="s">
        <v>31</v>
      </c>
      <c r="AL5" s="8" t="s">
        <v>32</v>
      </c>
      <c r="AM5" s="8" t="s">
        <v>33</v>
      </c>
      <c r="AN5" s="8" t="s">
        <v>34</v>
      </c>
      <c r="AO5" s="8" t="s">
        <v>35</v>
      </c>
      <c r="AP5" s="8" t="s">
        <v>36</v>
      </c>
      <c r="AQ5" s="8" t="s">
        <v>37</v>
      </c>
      <c r="AR5" s="8" t="s">
        <v>38</v>
      </c>
      <c r="AS5" s="8" t="s">
        <v>39</v>
      </c>
      <c r="AT5" s="8" t="s">
        <v>40</v>
      </c>
      <c r="AU5" s="8" t="s">
        <v>41</v>
      </c>
      <c r="AV5" s="8" t="s">
        <v>42</v>
      </c>
      <c r="AW5" s="8" t="s">
        <v>43</v>
      </c>
      <c r="AX5" s="15" t="s">
        <v>44</v>
      </c>
      <c r="AY5" s="8" t="s">
        <v>44</v>
      </c>
      <c r="AZ5" s="8" t="s">
        <v>44</v>
      </c>
      <c r="BA5" s="7" t="s">
        <v>45</v>
      </c>
      <c r="BB5" s="8" t="s">
        <v>46</v>
      </c>
      <c r="BC5" s="8" t="s">
        <v>47</v>
      </c>
      <c r="BD5" s="8" t="s">
        <v>48</v>
      </c>
      <c r="BE5" s="8" t="s">
        <v>49</v>
      </c>
      <c r="BF5" s="8" t="s">
        <v>50</v>
      </c>
      <c r="BG5" s="8" t="s">
        <v>51</v>
      </c>
      <c r="BH5" s="7" t="s">
        <v>52</v>
      </c>
      <c r="BI5" s="13" t="s">
        <v>53</v>
      </c>
      <c r="BJ5" s="7" t="s">
        <v>53</v>
      </c>
      <c r="BK5" s="7" t="s">
        <v>53</v>
      </c>
      <c r="BL5" s="13" t="s">
        <v>7</v>
      </c>
      <c r="BM5" s="7" t="s">
        <v>60</v>
      </c>
    </row>
    <row r="6" spans="1:65" ht="89.25" x14ac:dyDescent="0.2">
      <c r="A6" s="3" t="s">
        <v>0</v>
      </c>
      <c r="B6" s="1" t="s">
        <v>56</v>
      </c>
      <c r="C6" s="3" t="s">
        <v>4</v>
      </c>
      <c r="D6" s="3"/>
      <c r="E6" s="3"/>
      <c r="F6" s="3"/>
      <c r="G6" s="3"/>
      <c r="H6" s="14"/>
      <c r="I6" s="3"/>
      <c r="J6" s="3"/>
      <c r="K6" s="3" t="s">
        <v>5</v>
      </c>
      <c r="L6" s="3"/>
      <c r="M6" s="14">
        <v>30</v>
      </c>
      <c r="N6" s="3">
        <v>8</v>
      </c>
      <c r="O6" s="3"/>
      <c r="P6" s="14">
        <v>20</v>
      </c>
      <c r="Q6" s="3">
        <v>5</v>
      </c>
      <c r="R6" s="3"/>
      <c r="S6" s="3"/>
      <c r="T6" s="14"/>
      <c r="U6" s="3"/>
      <c r="V6" s="3"/>
      <c r="W6" s="12" t="s">
        <v>5</v>
      </c>
      <c r="X6" s="14">
        <v>13</v>
      </c>
      <c r="Y6" s="3">
        <v>4</v>
      </c>
      <c r="Z6" s="3">
        <v>3</v>
      </c>
      <c r="AA6" s="3"/>
      <c r="AB6" s="3"/>
      <c r="AC6" s="5"/>
      <c r="AD6" s="3"/>
      <c r="AE6" s="3"/>
      <c r="AF6" s="3"/>
      <c r="AG6" s="3"/>
      <c r="AH6" s="3"/>
      <c r="AI6" s="14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14"/>
      <c r="AY6" s="3"/>
      <c r="AZ6" s="3"/>
      <c r="BA6" s="3"/>
      <c r="BB6" s="3"/>
      <c r="BC6" s="3"/>
      <c r="BD6" s="3"/>
      <c r="BE6" s="3"/>
      <c r="BF6" s="3"/>
      <c r="BG6" s="3"/>
      <c r="BH6" s="3"/>
      <c r="BI6" s="14"/>
      <c r="BJ6" s="3"/>
      <c r="BK6" s="3"/>
      <c r="BL6" s="14">
        <f>M6+P6+X6</f>
        <v>63</v>
      </c>
      <c r="BM6" s="10"/>
    </row>
    <row r="7" spans="1:65" ht="89.25" x14ac:dyDescent="0.2">
      <c r="A7" s="3" t="s">
        <v>1</v>
      </c>
      <c r="B7" s="1" t="s">
        <v>59</v>
      </c>
      <c r="C7" s="3" t="s">
        <v>4</v>
      </c>
      <c r="D7" s="3"/>
      <c r="E7" s="3"/>
      <c r="F7" s="3"/>
      <c r="G7" s="3"/>
      <c r="H7" s="14"/>
      <c r="I7" s="3"/>
      <c r="J7" s="3"/>
      <c r="K7" s="3" t="s">
        <v>5</v>
      </c>
      <c r="L7" s="3"/>
      <c r="M7" s="14">
        <v>30</v>
      </c>
      <c r="N7" s="3">
        <v>8</v>
      </c>
      <c r="O7" s="3"/>
      <c r="P7" s="14">
        <v>20</v>
      </c>
      <c r="Q7" s="3">
        <v>5</v>
      </c>
      <c r="R7" s="3"/>
      <c r="S7" s="3"/>
      <c r="T7" s="14"/>
      <c r="U7" s="3"/>
      <c r="V7" s="3"/>
      <c r="W7" s="12" t="s">
        <v>5</v>
      </c>
      <c r="X7" s="14">
        <v>13</v>
      </c>
      <c r="Y7" s="3">
        <v>4</v>
      </c>
      <c r="Z7" s="3">
        <v>3</v>
      </c>
      <c r="AA7" s="3"/>
      <c r="AB7" s="3"/>
      <c r="AC7" s="5"/>
      <c r="AD7" s="3"/>
      <c r="AE7" s="3"/>
      <c r="AF7" s="3"/>
      <c r="AG7" s="3"/>
      <c r="AH7" s="3"/>
      <c r="AI7" s="14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14"/>
      <c r="AY7" s="3"/>
      <c r="AZ7" s="3"/>
      <c r="BA7" s="3"/>
      <c r="BB7" s="3"/>
      <c r="BC7" s="3"/>
      <c r="BD7" s="3"/>
      <c r="BE7" s="3"/>
      <c r="BF7" s="3"/>
      <c r="BG7" s="3"/>
      <c r="BH7" s="3"/>
      <c r="BI7" s="14"/>
      <c r="BJ7" s="3"/>
      <c r="BK7" s="3"/>
      <c r="BL7" s="14">
        <f>M7+P7+X7</f>
        <v>63</v>
      </c>
      <c r="BM7" s="10"/>
    </row>
    <row r="8" spans="1:65" ht="39.75" customHeight="1" x14ac:dyDescent="0.2">
      <c r="A8" s="3" t="s">
        <v>2</v>
      </c>
      <c r="B8" s="2" t="s">
        <v>57</v>
      </c>
      <c r="C8" s="3" t="s">
        <v>4</v>
      </c>
      <c r="D8" s="3"/>
      <c r="E8" s="3"/>
      <c r="F8" s="3"/>
      <c r="G8" s="3"/>
      <c r="H8" s="14"/>
      <c r="I8" s="3"/>
      <c r="J8" s="3"/>
      <c r="K8" s="3" t="s">
        <v>5</v>
      </c>
      <c r="L8" s="3"/>
      <c r="M8" s="14">
        <v>30</v>
      </c>
      <c r="N8" s="3">
        <v>8</v>
      </c>
      <c r="O8" s="3"/>
      <c r="P8" s="14">
        <v>20</v>
      </c>
      <c r="Q8" s="3">
        <v>5</v>
      </c>
      <c r="R8" s="3"/>
      <c r="S8" s="3"/>
      <c r="T8" s="14"/>
      <c r="U8" s="3"/>
      <c r="V8" s="3"/>
      <c r="W8" s="12" t="s">
        <v>5</v>
      </c>
      <c r="X8" s="14">
        <v>13</v>
      </c>
      <c r="Y8" s="3">
        <v>4</v>
      </c>
      <c r="Z8" s="3">
        <v>3</v>
      </c>
      <c r="AA8" s="3"/>
      <c r="AB8" s="3"/>
      <c r="AC8" s="5"/>
      <c r="AD8" s="3"/>
      <c r="AE8" s="3"/>
      <c r="AF8" s="3"/>
      <c r="AG8" s="3"/>
      <c r="AH8" s="3"/>
      <c r="AI8" s="14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14"/>
      <c r="AY8" s="3"/>
      <c r="AZ8" s="3"/>
      <c r="BA8" s="3"/>
      <c r="BB8" s="3"/>
      <c r="BC8" s="3"/>
      <c r="BD8" s="3"/>
      <c r="BE8" s="3"/>
      <c r="BF8" s="3"/>
      <c r="BG8" s="3"/>
      <c r="BH8" s="3"/>
      <c r="BI8" s="14"/>
      <c r="BJ8" s="3"/>
      <c r="BK8" s="3"/>
      <c r="BL8" s="14">
        <f>M8+P8+X8</f>
        <v>63</v>
      </c>
      <c r="BM8" s="10"/>
    </row>
    <row r="9" spans="1:65" ht="33" customHeight="1" x14ac:dyDescent="0.2">
      <c r="A9" s="3" t="s">
        <v>3</v>
      </c>
      <c r="B9" s="19" t="s">
        <v>54</v>
      </c>
      <c r="C9" s="3" t="s">
        <v>4</v>
      </c>
      <c r="D9" s="3"/>
      <c r="E9" s="3"/>
      <c r="F9" s="3"/>
      <c r="G9" s="3"/>
      <c r="H9" s="14"/>
      <c r="I9" s="3"/>
      <c r="J9" s="3"/>
      <c r="K9" s="3" t="s">
        <v>5</v>
      </c>
      <c r="L9" s="3"/>
      <c r="M9" s="14">
        <v>5</v>
      </c>
      <c r="N9" s="3">
        <v>2</v>
      </c>
      <c r="O9" s="3"/>
      <c r="P9" s="14">
        <v>5</v>
      </c>
      <c r="Q9" s="3">
        <v>2</v>
      </c>
      <c r="R9" s="3"/>
      <c r="S9" s="3"/>
      <c r="T9" s="14"/>
      <c r="U9" s="3"/>
      <c r="V9" s="3"/>
      <c r="W9" s="3"/>
      <c r="X9" s="14">
        <v>3</v>
      </c>
      <c r="Y9" s="3">
        <v>1</v>
      </c>
      <c r="Z9" s="3"/>
      <c r="AA9" s="3"/>
      <c r="AB9" s="3"/>
      <c r="AC9" s="5"/>
      <c r="AD9" s="3"/>
      <c r="AE9" s="3"/>
      <c r="AF9" s="3"/>
      <c r="AG9" s="3"/>
      <c r="AH9" s="3"/>
      <c r="AI9" s="14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14"/>
      <c r="AY9" s="3"/>
      <c r="AZ9" s="3"/>
      <c r="BA9" s="3"/>
      <c r="BB9" s="3"/>
      <c r="BC9" s="3"/>
      <c r="BD9" s="3"/>
      <c r="BE9" s="3"/>
      <c r="BF9" s="3"/>
      <c r="BG9" s="3"/>
      <c r="BH9" s="3"/>
      <c r="BI9" s="14"/>
      <c r="BJ9" s="3"/>
      <c r="BK9" s="3"/>
      <c r="BL9" s="14">
        <f>M9+P9+X9</f>
        <v>13</v>
      </c>
      <c r="BM9" s="18"/>
    </row>
    <row r="11" spans="1:65" x14ac:dyDescent="0.2"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</row>
  </sheetData>
  <mergeCells count="2">
    <mergeCell ref="A4:BM4"/>
    <mergeCell ref="A1:BM1"/>
  </mergeCells>
  <pageMargins left="0.21" right="0.2" top="0.90958333333333297" bottom="0" header="0.38" footer="0.25"/>
  <pageSetup paperSize="9" fitToHeight="0" orientation="portrait" r:id="rId1"/>
  <headerFooter>
    <oddHeader>&amp;C&amp;"Arial,Regular"&amp;10РАСПОДЕЛА ПО ЗДРАВСТВЕНИМ УСТАНОВАМА ЗА ПЕРИОД ОД ТРИ МЕСЕЦА 
ИМПЛАНТАТИ ЗА КУКОВЕ И КОЛЕНА - ПОНОВЉЕНИ ПОСТУПАК
РБ ЈН 404-1-110/19-79</oddHeader>
    <oddFooter>&amp;C&amp;P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za 3 meseca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Ana Rogic</cp:lastModifiedBy>
  <cp:lastPrinted>2020-04-15T10:59:24Z</cp:lastPrinted>
  <dcterms:created xsi:type="dcterms:W3CDTF">2019-01-27T16:34:12Z</dcterms:created>
  <dcterms:modified xsi:type="dcterms:W3CDTF">2020-04-15T10:59:59Z</dcterms:modified>
</cp:coreProperties>
</file>