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Списак наручилаца " sheetId="7" r:id="rId1"/>
    <sheet name="Подаци о месту испоруке" sheetId="8" r:id="rId2"/>
  </sheets>
  <calcPr calcId="152511"/>
</workbook>
</file>

<file path=xl/calcChain.xml><?xml version="1.0" encoding="utf-8"?>
<calcChain xmlns="http://schemas.openxmlformats.org/spreadsheetml/2006/main">
  <c r="E297" i="8" l="1"/>
  <c r="E284" i="8"/>
  <c r="E279" i="8"/>
  <c r="E272" i="8"/>
  <c r="E266" i="8"/>
  <c r="E259" i="8"/>
  <c r="E255" i="8"/>
  <c r="E243" i="8"/>
  <c r="E241" i="8"/>
  <c r="E237" i="8"/>
  <c r="E186" i="8"/>
  <c r="E148" i="8"/>
  <c r="E99" i="8"/>
  <c r="E62" i="8"/>
  <c r="E29" i="8"/>
  <c r="E12" i="8"/>
  <c r="E86" i="7" l="1"/>
  <c r="E78" i="7"/>
  <c r="E21" i="7"/>
  <c r="E32" i="7"/>
  <c r="E43" i="7"/>
  <c r="E13" i="7"/>
  <c r="E90" i="7"/>
  <c r="E100" i="7"/>
  <c r="E95" i="7"/>
  <c r="E111" i="7"/>
  <c r="E106" i="7"/>
  <c r="E76" i="7"/>
  <c r="E54" i="7"/>
  <c r="E72" i="7"/>
  <c r="E122" i="7"/>
  <c r="E9" i="7"/>
</calcChain>
</file>

<file path=xl/sharedStrings.xml><?xml version="1.0" encoding="utf-8"?>
<sst xmlns="http://schemas.openxmlformats.org/spreadsheetml/2006/main" count="1573" uniqueCount="632">
  <si>
    <t xml:space="preserve">Ред. Бр. </t>
  </si>
  <si>
    <t>НАЗИВ 
ЗДРАВСТВЕНЕ УСТАНОВЕ</t>
  </si>
  <si>
    <t>АДРЕСА/СЕДИШТЕ</t>
  </si>
  <si>
    <t>Дом здравља Бачка Топола</t>
  </si>
  <si>
    <t>Бачка Топола, Светог Стефана 1.</t>
  </si>
  <si>
    <t>Дом здравља Суботица</t>
  </si>
  <si>
    <t>Суботица, Шандора Петефија 7.</t>
  </si>
  <si>
    <t>Општа болница Суботица</t>
  </si>
  <si>
    <t>Суботица, Изворска 3.</t>
  </si>
  <si>
    <t>Дом здравља Житиште</t>
  </si>
  <si>
    <t>Иве Лоле Рибара 16,  Житиште</t>
  </si>
  <si>
    <t>Дом здравља Нови Бечеј</t>
  </si>
  <si>
    <t>Трг ослобођења 2, Нови Бечеј</t>
  </si>
  <si>
    <t>Дом здравља Сечањ</t>
  </si>
  <si>
    <t>Партизански Пут бб Сечањ</t>
  </si>
  <si>
    <t>Дом здравља Српска Црња</t>
  </si>
  <si>
    <t>Патријарха Арсенија Чарнојевића 15. Српска Црња</t>
  </si>
  <si>
    <t>Дом здравља "др Бошко Вребалов" Зрењанин</t>
  </si>
  <si>
    <t>Општа болница "Ђорђе Јоановић" Зрењанин</t>
  </si>
  <si>
    <t>Др Васе Савића 5, Зрењанин</t>
  </si>
  <si>
    <t>Специјална болница за плућне болести "Др Васа Савић" Зрењанин</t>
  </si>
  <si>
    <t>Петефијева 4, Зрењанин</t>
  </si>
  <si>
    <t>Дом здравља Ада</t>
  </si>
  <si>
    <t>Дом здравља Кањижа</t>
  </si>
  <si>
    <t>Дом здравља Нови Кнежевац</t>
  </si>
  <si>
    <t>Дом здравља Чока</t>
  </si>
  <si>
    <t>Дом здравља Кикинда</t>
  </si>
  <si>
    <t>Дом здравља Сента</t>
  </si>
  <si>
    <t>Општа болница Кикинда</t>
  </si>
  <si>
    <t>Дом здравља Ковин</t>
  </si>
  <si>
    <t>Дом здравља Алибунар</t>
  </si>
  <si>
    <t>Дом здравља Панчево</t>
  </si>
  <si>
    <t>Дом здравља Вршац</t>
  </si>
  <si>
    <t>Општа болница Вршац</t>
  </si>
  <si>
    <t>Дом здравља Кула</t>
  </si>
  <si>
    <t>Дом здравља „Др Младен Стојановић“, Бачка Паланка</t>
  </si>
  <si>
    <t>Краља Петра 1 26/А, Бачка Планка</t>
  </si>
  <si>
    <t>Дом здравља „Бачки Петровац“, Бачки Петровац</t>
  </si>
  <si>
    <t>Маршала Тита 6, Бачки Петровац</t>
  </si>
  <si>
    <t>Дом здравља „Др Душан Савић Дода“, Беочин</t>
  </si>
  <si>
    <t>Светосавска бб, Беочин</t>
  </si>
  <si>
    <t>Дом здравља „Бечеј“, Бечеј</t>
  </si>
  <si>
    <t>Браће Тан бр. 3, Бечеј</t>
  </si>
  <si>
    <t>Дом здравља „Жабаљ“, Жабаљ</t>
  </si>
  <si>
    <t>Николе Тесле 66, Жабаљ</t>
  </si>
  <si>
    <t>Дом здравља „Др Ђорђе Бастић“, Србобран</t>
  </si>
  <si>
    <t>Јована Поповића 25/1, Србобран</t>
  </si>
  <si>
    <t>Дом здравља „Темерин“, Темерин</t>
  </si>
  <si>
    <t>Народни Фронт 82, Темерин</t>
  </si>
  <si>
    <t>Дом здравља „Тител“, Тител</t>
  </si>
  <si>
    <t>Главна 22, Тител</t>
  </si>
  <si>
    <t>Дом здравља „Нови Сад“, Нови Сад</t>
  </si>
  <si>
    <t>Булевар Цара Лазара 75, Нови Сад</t>
  </si>
  <si>
    <t>Институт за онкологију Војводине, Сремска Каменица</t>
  </si>
  <si>
    <t>Пут доктора Голдмана 4, Сремска Каменица</t>
  </si>
  <si>
    <t>Институт за плућне болести Војводине, Сремска Каменица</t>
  </si>
  <si>
    <t>Институт за кардиоваскуларне болести Војводине, Сремска Каменица</t>
  </si>
  <si>
    <t>Клинички центар Војводине, Нови Сад</t>
  </si>
  <si>
    <t>Хајдук Вељкова 1, Нови Сад</t>
  </si>
  <si>
    <t>Завод за хитну медицинску помоћ Нови Сад, Нови Сад</t>
  </si>
  <si>
    <t>Дом здравља „Вељко Влаховић“, Врбас</t>
  </si>
  <si>
    <t>Палих бораца 20, Врбас</t>
  </si>
  <si>
    <t>Општа болница Сремска Митровица</t>
  </si>
  <si>
    <t>Змај Јовина 30, Крагујевац</t>
  </si>
  <si>
    <t>Дом здравља Лапово</t>
  </si>
  <si>
    <t>Иве Андрића 9, Лапово</t>
  </si>
  <si>
    <t>Општа болница Ћуприја</t>
  </si>
  <si>
    <t>Миодрага Новаковића бр.78, 35230 Ћуприја</t>
  </si>
  <si>
    <t>Општа болница Јагодина</t>
  </si>
  <si>
    <t>Карађорђева бр.4, 35000 Јагодина</t>
  </si>
  <si>
    <t>Општа болница Параћин</t>
  </si>
  <si>
    <t>Мајора Марка 12, 35250 Параћин</t>
  </si>
  <si>
    <t>Дом здравља Горњи Милановац</t>
  </si>
  <si>
    <t>Тихомира Матијевића бр. 1</t>
  </si>
  <si>
    <t>Општа болница Горњи Милановац</t>
  </si>
  <si>
    <t>Војводе Милана бр. 37</t>
  </si>
  <si>
    <t>Дом здравља Чачак</t>
  </si>
  <si>
    <t>Веселина Миликића бр. 9</t>
  </si>
  <si>
    <t>Општа болница Чачак</t>
  </si>
  <si>
    <t>Др. Драгиша Мишовић бр. 25</t>
  </si>
  <si>
    <t>Југ Богданова бр.110, 36000 Краљево</t>
  </si>
  <si>
    <t>Дом здравља Врњачка Бања</t>
  </si>
  <si>
    <t>Краљевачка 21, 36210 Врњачка Бања</t>
  </si>
  <si>
    <t>Општа болница "Студеница" Краљево</t>
  </si>
  <si>
    <t>Специјална болница за лечење и рехабилитацију "Меркур" Врњачка Бања</t>
  </si>
  <si>
    <t>Булевар српских ратника 18, Врњачка Бања</t>
  </si>
  <si>
    <t>Дом здравља Ниш</t>
  </si>
  <si>
    <t>Војводе Танкосића 15, Ниш</t>
  </si>
  <si>
    <t>Дом здравља Ражањ</t>
  </si>
  <si>
    <t>Клинички центар Ниш</t>
  </si>
  <si>
    <t>Дом здравља Вождовац</t>
  </si>
  <si>
    <t>Клинички центар Србије</t>
  </si>
  <si>
    <t>Михаила Аврамовића 28</t>
  </si>
  <si>
    <t>Пожешка бр.82</t>
  </si>
  <si>
    <t>Дом здравља Сопот</t>
  </si>
  <si>
    <t>Рада Кончара 46</t>
  </si>
  <si>
    <t>Светосавска 31. Зрењанин</t>
  </si>
  <si>
    <t xml:space="preserve"> Јожеф Атиле број 9, Ада</t>
  </si>
  <si>
    <t>Карађорђева број 53, Кањижа</t>
  </si>
  <si>
    <t>Краља Петра I Карађорђевића број 85, Нови Кнежевац</t>
  </si>
  <si>
    <t>Сенћанска број 3, Чока</t>
  </si>
  <si>
    <t>Краља Петра првог број 106, Кикинда</t>
  </si>
  <si>
    <t>Бошка Југовића број 6, Сента</t>
  </si>
  <si>
    <t>Ђуре Јакшића број 110, Кикинда</t>
  </si>
  <si>
    <t>Специјална болница “Свети Врачеви” Нови Кнежевац</t>
  </si>
  <si>
    <t>Алибунар, Трг Слободе 8</t>
  </si>
  <si>
    <t>Ковин, Трг ослобођења 4</t>
  </si>
  <si>
    <t>Дом здравља ''1. октобар'' Пландиште</t>
  </si>
  <si>
    <t>Пландиште, Карађорђева број 13</t>
  </si>
  <si>
    <t>Вршац, Абрашевићева бб</t>
  </si>
  <si>
    <t>Панчево, Милоша Обреновића 2</t>
  </si>
  <si>
    <t>Општа  болница Панчево</t>
  </si>
  <si>
    <t>Панчево, Милоша Требињца 11</t>
  </si>
  <si>
    <t>Специјална болница за психијатријске болести „др Славољуб Бакаловић“ Вршац</t>
  </si>
  <si>
    <t>Подвршанска 13,26300 Вршац</t>
  </si>
  <si>
    <t>Специјална болница за психијатријске болести,,Ковин,,</t>
  </si>
  <si>
    <t>Ковин, Цара Лазара 253</t>
  </si>
  <si>
    <t>Трг Ослобођења 9, 25230 Кула</t>
  </si>
  <si>
    <t>Дом здравља “др Ђорђе Лазић” Сомбор</t>
  </si>
  <si>
    <t>Мирна 3, 25000 Сомбор</t>
  </si>
  <si>
    <t>Општа Болница “др Радивој Симоновић” Сомбор</t>
  </si>
  <si>
    <t>Војвођанска 75, 25000 Сомбор</t>
  </si>
  <si>
    <t>Дом здравља Инђија</t>
  </si>
  <si>
    <t>Српскоцрквена 5, Инђија</t>
  </si>
  <si>
    <t>Дом здравља Рума</t>
  </si>
  <si>
    <t>Орловићева бб, Рума</t>
  </si>
  <si>
    <t>Дом здравља Ириг</t>
  </si>
  <si>
    <t>Војводе Путника 5, Ириг</t>
  </si>
  <si>
    <t>Дом здравља Стара Пазова</t>
  </si>
  <si>
    <t>Владимира Хурбана 2, Стара Пазова</t>
  </si>
  <si>
    <t>Дом здравља Сремска Митровица</t>
  </si>
  <si>
    <t>Стари Шор 65, Сремска Митровица</t>
  </si>
  <si>
    <t>ОБ „Др Лаза К.лазаревић“ Шабац</t>
  </si>
  <si>
    <t>Шабац , ул.Попа Карана 2-4</t>
  </si>
  <si>
    <t>Дом здравља „Др Драга Љочић“ Шабац</t>
  </si>
  <si>
    <t>15000 Шабац, ул.Попа Карана 2</t>
  </si>
  <si>
    <t>Дом здравља Смедерево  Смедеревска Паланка</t>
  </si>
  <si>
    <t xml:space="preserve">             Кнеза Милоша 4, Смедеревска Паланка</t>
  </si>
  <si>
    <t xml:space="preserve">     Дом здравља  “др Милан -            Бане Ђорђевић” Велика Плана</t>
  </si>
  <si>
    <t xml:space="preserve">       Милоша великог 110, Велика Плана</t>
  </si>
  <si>
    <t xml:space="preserve">    Општа болница “Стефан Високи” Смедеревска Паланка</t>
  </si>
  <si>
    <t>Вука Караџића 147, Смедеревска Паланка</t>
  </si>
  <si>
    <t xml:space="preserve">Дом здравља Крагујевац </t>
  </si>
  <si>
    <t>Краља Милутина бр.1,  Крагујевац</t>
  </si>
  <si>
    <t>Специјална болница за рехабилитацију „Буковичка Бања“</t>
  </si>
  <si>
    <t xml:space="preserve">Мишарска б.б., Аранђеловац </t>
  </si>
  <si>
    <t>Клинички центар Крагујевац</t>
  </si>
  <si>
    <t xml:space="preserve">Застава завод за здравствену заштиту радника </t>
  </si>
  <si>
    <t xml:space="preserve">Косовска 4, Крагујевац </t>
  </si>
  <si>
    <t>Партизанска 145, 37215 Ражањ</t>
  </si>
  <si>
    <t>Бул. Др Зорана Ђинђића 48, Ниш</t>
  </si>
  <si>
    <t>Устаничка 16</t>
  </si>
  <si>
    <t>Дом Здравља Земун</t>
  </si>
  <si>
    <t>Дом здравља Младеновац</t>
  </si>
  <si>
    <t>Краљице Марије 15,    Младеновац</t>
  </si>
  <si>
    <t>Дом здравља "Др Милутин Ивковић" Палилула</t>
  </si>
  <si>
    <t>Кнез Данилова 16</t>
  </si>
  <si>
    <t>Сопот, Јелице Миловановић 12</t>
  </si>
  <si>
    <t>Дом здравља "Др Симо Милошевић", Београд</t>
  </si>
  <si>
    <t>КБЦ " Др Драгиша Мишовић-Дедиње"</t>
  </si>
  <si>
    <t>Хероја Милана Тепића 1</t>
  </si>
  <si>
    <t>Пастерова 2</t>
  </si>
  <si>
    <t>Булевар Патријарха Павла бр.26А, Нови Сад</t>
  </si>
  <si>
    <t>ОКВИРНА КОЛИЧИНА ПРИРОДНОГ ГАСА ЗА ПЕРИОД ОД ГОДИНУ ДАНА ИЗРАЖЕНА У Sm3</t>
  </si>
  <si>
    <t xml:space="preserve">НАЗИВ ПАРТИЈЕ </t>
  </si>
  <si>
    <t>Специјална болница за физикалну медицину и рехабилитацију - Меленци</t>
  </si>
  <si>
    <t>Завод за јавно здравље Зрењанин</t>
  </si>
  <si>
    <t>Апотека Зрењанин</t>
  </si>
  <si>
    <t>Специјална болница за рехабилитацију - Бања Кањижа</t>
  </si>
  <si>
    <t>Завод за јавно здравље - Кикинда</t>
  </si>
  <si>
    <t>Апотека Вршац</t>
  </si>
  <si>
    <t>Специјална болница за рехабилитацију "Јунаковић" Апатин</t>
  </si>
  <si>
    <t>Завод за јавно здравље - Сомбор</t>
  </si>
  <si>
    <t>Специјална болница за неуролошка и посттрауматска стања - Стари Сланкамен</t>
  </si>
  <si>
    <t>Специјална болница за рехабилитацију - Бања Ковиљача</t>
  </si>
  <si>
    <t xml:space="preserve">Апотека Чачак </t>
  </si>
  <si>
    <t>Дом здравља Аранђеловац</t>
  </si>
  <si>
    <t>Општа болница Аранђеловац</t>
  </si>
  <si>
    <t>Завод за јавно здравље Ужице</t>
  </si>
  <si>
    <t>Институт за ортопедско - хируршке болести "Бањица"</t>
  </si>
  <si>
    <t>ПРИЛОГ 1 - СПИСАК ЗДРАВСТВЕНИХ УСТАНОВА ЗА КОЈЕ СЕ СПРОВОДИ ЈАВНА НАБАВКА 
СА ПОДАЦИМА О ОКВИРНОЈ КОЛИЧИНИ ПРИРОДНОГ ГАСА</t>
  </si>
  <si>
    <t>Природни гас за потребе здравствених установа са подручја Филијале Сомбор</t>
  </si>
  <si>
    <t>УКУПНО ЗА ПАРТИЈУ 1</t>
  </si>
  <si>
    <t>УКУПНО ЗА ПАРТИЈУ 2</t>
  </si>
  <si>
    <t>Природни гас за потребе здравствених установа са подручја Филијале Суботица</t>
  </si>
  <si>
    <t xml:space="preserve">Природни гас за потребе здравствених установа са подручја Филијале Сремска Митровица </t>
  </si>
  <si>
    <t>УКУПНО ЗА ПАРТИЈУ 3</t>
  </si>
  <si>
    <t>Природни гас за потребе здравствених установа са подручја Филијале Зрењанин</t>
  </si>
  <si>
    <t>УКУПНО ЗА ПАРТИЈУ 4</t>
  </si>
  <si>
    <t>Природни гас за потребе здравствених установа са подручја Филијале Кикинда</t>
  </si>
  <si>
    <t>УКУПНО ЗА ПАРТИЈУ 5</t>
  </si>
  <si>
    <t>Природни гас за потребе здравствених установа са подручја Филијале Панчево</t>
  </si>
  <si>
    <t>УКУПНО ЗА ПАРТИЈУ 6</t>
  </si>
  <si>
    <t>Природни гас за потребе здравствених установа са подручја Филијале Нови Сад</t>
  </si>
  <si>
    <t>УКУПНО ЗА ПАРТИЈУ 7</t>
  </si>
  <si>
    <t>Природни гас за потребе здравствених установа са подручја Филијале Шабац</t>
  </si>
  <si>
    <t>УКУПНО ЗА ПАРТИЈУ 8</t>
  </si>
  <si>
    <t>Природни гас за потребе здравствених установа са подручја Филијале Ужице</t>
  </si>
  <si>
    <t>УКУПНО ЗА ПАРТИЈУ 9</t>
  </si>
  <si>
    <t>Природни гас за потребе здравствених установа са подручја Филијале Крагујевац</t>
  </si>
  <si>
    <t>Природни гас за потребе здравствених установа са подручја Филијале Краљево</t>
  </si>
  <si>
    <t>УКУПНО ЗА ПАРТИЈУ 10</t>
  </si>
  <si>
    <t>УКУПНО ЗА ПАРТИЈУ 11</t>
  </si>
  <si>
    <t>УКУПНО ЗА ПАРТИЈУ 12</t>
  </si>
  <si>
    <t>УКУПНО ЗА ПАРТИЈУ 13</t>
  </si>
  <si>
    <t>Природни гас за потребе здравствених установа са подручја Филијале Смедерево</t>
  </si>
  <si>
    <t>УКУПНО ЗА ПАРТИЈУ 14</t>
  </si>
  <si>
    <t>Природни гас за потребе здравствених установа са подручја Филијале Јагодина</t>
  </si>
  <si>
    <t>Природни гас за потребе здравствених установа са подручја Филијале Чачак</t>
  </si>
  <si>
    <t>УКУПНО ЗА ПАРТИЈУ 15</t>
  </si>
  <si>
    <t>Природни гас за потребе здравствених установа са подручја Филијале Ниш</t>
  </si>
  <si>
    <t>УКУПНО ЗА ПАРТИЈУ 16</t>
  </si>
  <si>
    <t>Природни гас за потребе здравствених установа са подручја Филијале Београд</t>
  </si>
  <si>
    <t>Завод за трансфузију крви Војводине - Нови Сад</t>
  </si>
  <si>
    <t>Пригревачка бб, 25260 Апатин</t>
  </si>
  <si>
    <t xml:space="preserve"> Војвођанска 47, 25000 Сомбор</t>
  </si>
  <si>
    <t>Др Боривоја Гњатића 52, 22329 Стари Сланкамен</t>
  </si>
  <si>
    <t>Бања Русанда бб, 23270 Меленци</t>
  </si>
  <si>
    <t>Др Емила Гаврила 15, Зрењанин</t>
  </si>
  <si>
    <t>Краља Александра I Карађорђевића 47, 23000 Зрењанин</t>
  </si>
  <si>
    <t>Народни парк бб</t>
  </si>
  <si>
    <t>Абрашевићева 32, 26300 Вршац</t>
  </si>
  <si>
    <t>Хајдук Вељкова 9а, Нови Сад</t>
  </si>
  <si>
    <t>Парк 4, 15316 Бања Ковиљача</t>
  </si>
  <si>
    <t xml:space="preserve">ул. др Веселина Маринковића бр.4
31000 Ужице
</t>
  </si>
  <si>
    <t>Краља Петра Првог 62, 34300 Аранђеловац</t>
  </si>
  <si>
    <t>Мишарска бб, 34300 Аранђеловац</t>
  </si>
  <si>
    <t>Градско шеталиште 6</t>
  </si>
  <si>
    <t xml:space="preserve">Краља Петра I бр.70 </t>
  </si>
  <si>
    <t>НАЗИВ / ШИФРА МИ</t>
  </si>
  <si>
    <t>Категорија МИ</t>
  </si>
  <si>
    <t>Група МИ</t>
  </si>
  <si>
    <t>Капацитет (Sm³/дан/год)</t>
  </si>
  <si>
    <t>ОДС</t>
  </si>
  <si>
    <t xml:space="preserve">Дом здравља Кула / 1200199Д </t>
  </si>
  <si>
    <t>I</t>
  </si>
  <si>
    <t>МП</t>
  </si>
  <si>
    <t>_</t>
  </si>
  <si>
    <t>ЈП "Србијагас"</t>
  </si>
  <si>
    <t>0000922</t>
  </si>
  <si>
    <t>К1неравномерна</t>
  </si>
  <si>
    <t>K1NP</t>
  </si>
  <si>
    <t>189.7229</t>
  </si>
  <si>
    <t>„Сомбор-гас“ д.о.о., Сомбор</t>
  </si>
  <si>
    <t>0001988</t>
  </si>
  <si>
    <t>К1мала потрошња</t>
  </si>
  <si>
    <t>K1O</t>
  </si>
  <si>
    <t>65.9456</t>
  </si>
  <si>
    <t>Војвођанска 75, серијски број мерача 80077684</t>
  </si>
  <si>
    <t>K2NP</t>
  </si>
  <si>
    <t>6.968,5368 м3/дан/год</t>
  </si>
  <si>
    <t>Апатински пут, серијски број мерача 20518350</t>
  </si>
  <si>
    <t>589,5987 м3/дан/год</t>
  </si>
  <si>
    <t>Мите Поповића 12, серијски број мерача 29250991</t>
  </si>
  <si>
    <t>56,1700 м3/дан/год</t>
  </si>
  <si>
    <t>Бања Јунаковић / 2800518Д</t>
  </si>
  <si>
    <t>НП</t>
  </si>
  <si>
    <t>К1 Неравномерна потрошња</t>
  </si>
  <si>
    <t xml:space="preserve">Бачка Топола-Светог Стефана 1, 1655042                 </t>
  </si>
  <si>
    <t>K1</t>
  </si>
  <si>
    <t>БЕОГАС  д.о.о.  Београд</t>
  </si>
  <si>
    <t>Бајша-Закина 10,1655067</t>
  </si>
  <si>
    <t>Мала потрошња - остали</t>
  </si>
  <si>
    <t>Змај Јовина 29/80125</t>
  </si>
  <si>
    <t>ЈКП Суботицагас, Суботица</t>
  </si>
  <si>
    <t>Фрање Клуза 2/80788</t>
  </si>
  <si>
    <t>Старине Новака бб/81478</t>
  </si>
  <si>
    <t>Вељка Влаховића бб/81477</t>
  </si>
  <si>
    <t>Петефи Шандора 24/80433</t>
  </si>
  <si>
    <t>Београдски пут 45/80310</t>
  </si>
  <si>
    <t>Карађорђев пут 55/80392</t>
  </si>
  <si>
    <t>Парк Хероја 8/80116</t>
  </si>
  <si>
    <t>Сегедински пут 42/80300</t>
  </si>
  <si>
    <t>Харамбашићева 2/80925</t>
  </si>
  <si>
    <t>Бајски Виногради бб/81476</t>
  </si>
  <si>
    <t>Петефи Шандора 7, Хајдуково/37001</t>
  </si>
  <si>
    <t>II</t>
  </si>
  <si>
    <t>ЈП Србијагас, Нови Сад</t>
  </si>
  <si>
    <t>Општа болница Суботица /81227</t>
  </si>
  <si>
    <t>К1</t>
  </si>
  <si>
    <t>Општа болница Суботица /80151</t>
  </si>
  <si>
    <t>Главна бб, Нови Карловци; /0009164</t>
  </si>
  <si>
    <t>К1 МАЛА ПОТРОШЊА ОСТАЛИ</t>
  </si>
  <si>
    <t>К1 О</t>
  </si>
  <si>
    <t>кол. 1493,33             изведена МДП М3/дан/год. 64,00</t>
  </si>
  <si>
    <t>ИНГАС ЈП ИНЂИЈА</t>
  </si>
  <si>
    <t>Ивана Милутиновића бб, Јарковци; /0009165</t>
  </si>
  <si>
    <t>кол. 238,96             изведена МДП М3/дан/год. 37,00</t>
  </si>
  <si>
    <t>Српскоцрквена 5, Инђија; /0011812</t>
  </si>
  <si>
    <t>кол. 1989,17             изведена МДП М3/дан/год. 77,00</t>
  </si>
  <si>
    <t>Српскоцрквена 5, Инђија; / 0009163</t>
  </si>
  <si>
    <t xml:space="preserve">К2 НЕРАВНОМЕРНА ПОТРОШЊА </t>
  </si>
  <si>
    <t>К2 НП</t>
  </si>
  <si>
    <t>кол. 23697,78             изведена МДП М3/дан/год. 1032,00</t>
  </si>
  <si>
    <t>Краља Петра I 34, Бешка; /40848</t>
  </si>
  <si>
    <t>кол. 326,30             изведена МДП М3/дан/год. 16,00</t>
  </si>
  <si>
    <t>ГАС-ФЕРОМОНТ АД СТАРА ПАЗОВА</t>
  </si>
  <si>
    <t>Dobrinci - Borkovačka 2a
2077</t>
  </si>
  <si>
    <t>o</t>
  </si>
  <si>
    <t>Buđanovci -Pinkijeva 2
2604</t>
  </si>
  <si>
    <t>Nikinci-Vojvode Mišića bb
3489</t>
  </si>
  <si>
    <t>Hrtkovci- Karađorđeva 2
7616</t>
  </si>
  <si>
    <t>Klenak-Mačvanska 3
7567</t>
  </si>
  <si>
    <t>Kraljevci-Veljkova 1
3490</t>
  </si>
  <si>
    <t>Grabovci -Kamenova bb
7606</t>
  </si>
  <si>
    <t>Stejanovci-Fruškogorska 17
7833</t>
  </si>
  <si>
    <t>Platičevo-lale Janjića 4
7660</t>
  </si>
  <si>
    <t>Putinci I.L.R 11
454</t>
  </si>
  <si>
    <t>Gas-feromont A.D.</t>
  </si>
  <si>
    <t>JP GAS-Ruma</t>
  </si>
  <si>
    <t xml:space="preserve">Стара Пазова, Доситејева 1 / 503087; </t>
  </si>
  <si>
    <t>О</t>
  </si>
  <si>
    <t>Мала потрошња -Остали</t>
  </si>
  <si>
    <t>,,Gas feromont'' Стара Пазова</t>
  </si>
  <si>
    <t xml:space="preserve"> Нова Пазова, Његошева 2 / 101783</t>
  </si>
  <si>
    <t>Нова Пазова, Његошева 2а / 103354</t>
  </si>
  <si>
    <t xml:space="preserve"> Војка, Цара Душана 2 / 70103</t>
  </si>
  <si>
    <t>Голубинци, Карађорђев трг 4  / 60405</t>
  </si>
  <si>
    <t xml:space="preserve"> Нови Бановци, Школска 18а / 30531</t>
  </si>
  <si>
    <t>Стари Бановци, Грча 19 / 90176</t>
  </si>
  <si>
    <t xml:space="preserve"> Белегиш, Краља Петра I Карађорђевића 47 / 20262</t>
  </si>
  <si>
    <t xml:space="preserve"> Сурдук, Цара Лазара 2 / 80249</t>
  </si>
  <si>
    <t>ДЗ (АМБУЛАНТА 3) - Променада 1, 22000 Сремска Митровица, МЕСТО ИСПОРУКЕ: 00-3-32</t>
  </si>
  <si>
    <t>Неравномерна потрошња К1</t>
  </si>
  <si>
    <t>2018 Децембар, изведена МДП 275</t>
  </si>
  <si>
    <t>ЈП "СРЕМ ГАС" Сремска Митровица</t>
  </si>
  <si>
    <t>ДЗ (АМБУЛАНТА 4) - Радиначки пут, 22000 Сремска Митровица, МЕСТО ИСПОРУКЕ: 00-2-529</t>
  </si>
  <si>
    <t>2018 Фебруар, изведена МДП 16</t>
  </si>
  <si>
    <t>ДЗ (АМБУЛАНТА 5) - Вељка Петровића, 22000 Сремска Митровица, МЕСТО ИСПОРУКЕ: 00-1-80</t>
  </si>
  <si>
    <t>2018 Фебруар, изведена МДП 8</t>
  </si>
  <si>
    <t>ДЗ (АМБУЛАНТА ЛАЋАРАК) - 1.новембра 252, 22221 Лаћарак, МЕСТО ИСПОРУКЕ: 00-L-775</t>
  </si>
  <si>
    <t>2018 Јануар, изведена МДП 43</t>
  </si>
  <si>
    <t>ДЗ (АМБУЛАНТА НОЋАЈ) - Луке Сретеновића 7, 22203 Ноћај, МЕСТО ИСПОРУКЕ: 00-М-194</t>
  </si>
  <si>
    <t>2018 Децембар, изведена МДП 38</t>
  </si>
  <si>
    <t>090002</t>
  </si>
  <si>
    <t>5486 Sm³/дан</t>
  </si>
  <si>
    <t>Срем Гас Сремска Митровица</t>
  </si>
  <si>
    <t>"Др Боривоје Гњатић" Ст:Сланкамен, 0009162</t>
  </si>
  <si>
    <t>К2 Неравномерна потрошња</t>
  </si>
  <si>
    <t>ИНГАС ЈП за дистрибуцију гаса Инђија</t>
  </si>
  <si>
    <t>0644202Д / Здр.амбул.Торда</t>
  </si>
  <si>
    <t>1700013Д / Дом здравља Житиште</t>
  </si>
  <si>
    <t>1700042Д / Дом здравља Б.Двор</t>
  </si>
  <si>
    <t>1700053Д / Дом здравља Честерег</t>
  </si>
  <si>
    <t>1700074Д / Дом здравља Б.Карађорђево</t>
  </si>
  <si>
    <t>1700087Д / Амбуланта Тополовац</t>
  </si>
  <si>
    <t>1700097Д / Дом здравља Бегејци</t>
  </si>
  <si>
    <t>1700143Д / Амбуланта Међа</t>
  </si>
  <si>
    <t>1700167Д / Дом здравља С.Итебеј</t>
  </si>
  <si>
    <t>. Дом здравља Амбуланта Бочар Војвођанска 5 (0920402D)</t>
  </si>
  <si>
    <t>Дом здравља Амбуанта Ново Милошево Маршала Тита 9 (0910747D)</t>
  </si>
  <si>
    <t>/</t>
  </si>
  <si>
    <t xml:space="preserve">Дом здравља Трг ослобођења 1 (3008) </t>
  </si>
  <si>
    <t>Категорија К103 неравномерна потошња К1</t>
  </si>
  <si>
    <t>ЈП Комуналац</t>
  </si>
  <si>
    <t>Дом здравља Амбуланта Кумане (3103)</t>
  </si>
  <si>
    <t xml:space="preserve">Категорија К102 мала потошња - остали К </t>
  </si>
  <si>
    <t>Дом здравља Амбуланта Кумане (3105)</t>
  </si>
  <si>
    <t xml:space="preserve"> Категорија К102 мала потошња - остали К </t>
  </si>
  <si>
    <t>Дом здравља Амбуланта Кумане (3104)</t>
  </si>
  <si>
    <t>Категорија К102 мала потошња - остали К</t>
  </si>
  <si>
    <t>0640058Д / Дом здравља Б.Дубица</t>
  </si>
  <si>
    <t>MП</t>
  </si>
  <si>
    <t>0640487Д / Дом здравља Бока</t>
  </si>
  <si>
    <t>0640913Д / Дом здравља Јарковац</t>
  </si>
  <si>
    <t>0641668Д / Дом здравља Ј.Томић</t>
  </si>
  <si>
    <t>0641790Д / Дом здравља Конак</t>
  </si>
  <si>
    <t>0642270Д / Дом здравља Крајишник</t>
  </si>
  <si>
    <t>0642746Д / Дом здравља Неузина</t>
  </si>
  <si>
    <t>0643524Д / Дом здравља Шурјан</t>
  </si>
  <si>
    <t>0643906Д / Дом здравља Сутјеска</t>
  </si>
  <si>
    <t>0643907Д / Дом здравља Сутјеска</t>
  </si>
  <si>
    <t>0530378Д / Aмбуланта Александрово</t>
  </si>
  <si>
    <t>0532033Д / Aмбуланта Војвода Степа</t>
  </si>
  <si>
    <t>0532829Д / Aмбуланта Радојево</t>
  </si>
  <si>
    <t>0533000Д / Aмбуланта Српска Црња</t>
  </si>
  <si>
    <t>0533096Д / Aмбуланта Нова Црња</t>
  </si>
  <si>
    <t>Дом здравља"др Бошко Вребалов" Зрењанин           301113</t>
  </si>
  <si>
    <t xml:space="preserve">пословни К1  </t>
  </si>
  <si>
    <t xml:space="preserve">неравномерна и
 мала потрошња
 слободно тржиште  </t>
  </si>
  <si>
    <t xml:space="preserve">369 
неравномерна
 потрошња </t>
  </si>
  <si>
    <t>ЈКП  ГРАДСКА
 ТОПЛАНА ЗРЕЊАНИН</t>
  </si>
  <si>
    <t>Општа болница Зрењанин / 2477</t>
  </si>
  <si>
    <t>Русанда МеленциБања Русанда бб шифра 3004</t>
  </si>
  <si>
    <t>Зрењанин, Петефијева 4</t>
  </si>
  <si>
    <t>ПОСЛОВНИ -РАВНОМЕРНА ПОТРОШЊА</t>
  </si>
  <si>
    <t>Градска топлана Зрењанин</t>
  </si>
  <si>
    <t>Пословни</t>
  </si>
  <si>
    <t>ЈКП Градска 
топлана Зрењанин</t>
  </si>
  <si>
    <t>Јожефа Атиле 9. Ада, 3672048</t>
  </si>
  <si>
    <t>Неравномерна потрошња</t>
  </si>
  <si>
    <t>ЈКП ''СТАНДАРД'' АДА</t>
  </si>
  <si>
    <t>ЈНА бр. , Мол, 21337338</t>
  </si>
  <si>
    <t>3660774Д / Aмбуланта Кањижа</t>
  </si>
  <si>
    <t>3660954Д / Aмбуланта Кањижа</t>
  </si>
  <si>
    <t>3661736Д / Aмбуланта Адорјан</t>
  </si>
  <si>
    <t>3661819Д / Aмбуланта Трешњевац</t>
  </si>
  <si>
    <t>3661970Д / Aмбуланта Мартонош</t>
  </si>
  <si>
    <t>3662087Д / Aмбуланта Тотово Село</t>
  </si>
  <si>
    <t>3662305Д / Aмбуланта Зимоњић</t>
  </si>
  <si>
    <t>3662312Д / Aмбуланта Кањижа</t>
  </si>
  <si>
    <t>3662999Д / Aмбуланта Велебит</t>
  </si>
  <si>
    <t>3663080Д / Aмбуланта Мартонош</t>
  </si>
  <si>
    <t>3665238Д / Aмбуланта Хоргош</t>
  </si>
  <si>
    <t>3663611Д / Дом здравља Мартонош</t>
  </si>
  <si>
    <t>3665030Д / Амбуланта Хоргош</t>
  </si>
  <si>
    <t>0858027Д / Дом здравља Кањижа</t>
  </si>
  <si>
    <t>Дом здравља Краља П. I Карађ. 85 Интерно помоћни 01331271</t>
  </si>
  <si>
    <t>Мали потрошачи</t>
  </si>
  <si>
    <t>JKП “7. Октобра”</t>
  </si>
  <si>
    <t>Дом здравља Краља П. I Карађ. 85 Општа пракса01331388</t>
  </si>
  <si>
    <t>118,9</t>
  </si>
  <si>
    <t>ЈКП “ 7. Октобар”</t>
  </si>
  <si>
    <t>Дом здравља Краља П. I Карађ. 85 Дечије 01331396</t>
  </si>
  <si>
    <t>70,81</t>
  </si>
  <si>
    <t>Сенћанска број 3, Чока,  01801026</t>
  </si>
  <si>
    <t>K1,&gt;6 bar</t>
  </si>
  <si>
    <t>ЈКП''ЧОКА''Чока</t>
  </si>
  <si>
    <t>Сенћанска број 3, Чока, 01811025</t>
  </si>
  <si>
    <t>Сенћанска број 3, Чока, 01821024</t>
  </si>
  <si>
    <t>Сенћанска број 3, Чока ,   01831023</t>
  </si>
  <si>
    <t>*</t>
  </si>
  <si>
    <t>Сенћанска број 3, Чока, 01841022</t>
  </si>
  <si>
    <t>ДОМ ЗДРАВЉА-РУСКО СЕЛО, Братства јединства 152. 1150333Д</t>
  </si>
  <si>
    <t>ДОМ ЗДРАВЉА - НОВИ КОЗАРЦИ, Краља Петра Првог 117,  1140335Д</t>
  </si>
  <si>
    <t>ДОМ ЗДРАВЉА – Б.В. СЕЛО, Српских ратника б.б., 1130603Д</t>
  </si>
  <si>
    <t>ДОМ ЗДРАВЉА – НАКОВО, Главна 59. , 1120094Д</t>
  </si>
  <si>
    <t>ДОМ ЗДРАВЉА G-I МОКРИН, Светог Саве 75., 1110731Д</t>
  </si>
  <si>
    <t>АТД G-I ДОМ ЗДРАВЉА, Саве Текелије 10., 1017492Д</t>
  </si>
  <si>
    <t>ДОМ ЗДРАВЉА IV РЕОН G-I, Краља Петра Првог 106., Кикинда, 1017258Д</t>
  </si>
  <si>
    <t>II-III РЕОН ДОМ ЗДРАВЉА КИКИНДА, Светосавска 53., 1012530Д</t>
  </si>
  <si>
    <t>ДОМ ЗДРАВЉА МЕДИЦИНА РАДА G-I, Ивана Јакшића б.б., 1012108Д</t>
  </si>
  <si>
    <t>ДОМ ЗДРАВЉА ШКОЛСКИ ДИСПАНЗЕР G-1, Краља Петра Првог 79.,  1011551Д</t>
  </si>
  <si>
    <t>ДОМ ЗДРАВЉА БАШАИД,Војвођанска 67 Башаид, 0980402Д</t>
  </si>
  <si>
    <t>ДОМ ЗДРАВЉА БАНАТСКА ТОПОЛА, Николе Тесле 2.,0970084Д</t>
  </si>
  <si>
    <t>ДОМ ЗДРАВЉА САЈАН, Велика 94., 0960071Д</t>
  </si>
  <si>
    <t>ДОМ ЗДРАВЉА – ИЂОШ, Карађорђева 20, 0950148Д</t>
  </si>
  <si>
    <t>ДОМ ЗДРАВЉА ПРОТЕТИКА, Генерала Драпшина 68., 1016989Д</t>
  </si>
  <si>
    <t>Торњошки пут 27., Сента, 01011519</t>
  </si>
  <si>
    <t>МАЛА</t>
  </si>
  <si>
    <t>немамо податак</t>
  </si>
  <si>
    <t>Елгас Сента</t>
  </si>
  <si>
    <t>гараже, Бошка Југовића 6., Сента 01009950</t>
  </si>
  <si>
    <t>Bolnica Kikinda, Đure Jakšića br. 110,/ 1107</t>
  </si>
  <si>
    <t>ЈП СРБИЈАГАС</t>
  </si>
  <si>
    <t>Специјална болница "Свети Врачеви", НК, 01330752</t>
  </si>
  <si>
    <t>неравномерна</t>
  </si>
  <si>
    <t>"7. октобар" Н.Кнежевац</t>
  </si>
  <si>
    <t>3663740Д / СБ БАЊА КАЊИЖА ВАПОРЕХ 1</t>
  </si>
  <si>
    <t>3663754Д / СБ БАЊА КАЊИЖА ВАПОРЕХ 2</t>
  </si>
  <si>
    <t>3663757Д / СБ БАЊА КАЊИЖА АБЕЛЛА</t>
  </si>
  <si>
    <t>3663850Д / СБ БАЊА КАЊИЖА ЗЦР</t>
  </si>
  <si>
    <t>1017237Д / Завод за заштиту здравља Ки</t>
  </si>
  <si>
    <t>0211343 / ЗДРАВСТВЕНИ ЦЕНТАР АЛИБУНАР-АМБУЛАНТА БАНАТСКИ КАРЛОВАЦ</t>
  </si>
  <si>
    <t>0220140 / ЗДРАВСТВЕНИ ЦЕНТАР АЛИБУНАР- ДЗ АЛИБУНАР</t>
  </si>
  <si>
    <t>0220141 / ЗДРАВСТВЕНИ ЦЕНТАР АЛИБУНАР-ДЗ ХИТНА</t>
  </si>
  <si>
    <t>0232573 / ЗДРАВСТВЕНИ ЦЕНТАР АЛИБУНАР ЗДРАВСТВЕНА СТАНИЦА</t>
  </si>
  <si>
    <t>0234278 / ЗДРАВСТВЕНИ ЦЕНТАР АЛИБУНАР-ДЗ ЈАНОШИК</t>
  </si>
  <si>
    <t>0291079 / ЗДРАВСТВЕНИ ЦЕНТАР АЛИБУНАР-АМБУЛАНТА НИКОЛИНЦИ</t>
  </si>
  <si>
    <t>0292118 / ЗДРАВСТВЕНИ ЦЕНТАР АЛИБУНАР-ДЗ ВЛАДИМИРОВАЦ</t>
  </si>
  <si>
    <t>0293001 / ЗДРАВСТВЕНИ ЦЕНТАР АЛИБУНАР-АМБУЛАНТА СЕЛЕУШ</t>
  </si>
  <si>
    <t>0294045 / ЗДРАВСТВЕНИ ЦЕНТАР АЛИБУНАР-ДЗ ИЛАНЏА</t>
  </si>
  <si>
    <t>0295031 / ЗДРАВСТВЕНИ ЦЕНТАР АЛИБУНАР-ДЗ НОВИ КОЗЈАК</t>
  </si>
  <si>
    <t>0296043 / ЗДРАВСТВЕНИ ЦЕНТАР АЛИБУНАР-ДЗ ДОБРИЦА</t>
  </si>
  <si>
    <t>0296044 / ЗДРАВСТВЕНИ ЦЕНТАР АЛИБУНАР-АПОТЕКА ДОБРИЦА</t>
  </si>
  <si>
    <t>Здравствена станица Гај / 40</t>
  </si>
  <si>
    <t>2-неравномерна потрошња</t>
  </si>
  <si>
    <t>ЈП Ковин Гас Ковин</t>
  </si>
  <si>
    <t>Здравствена станица Дубовац/ 41</t>
  </si>
  <si>
    <t>Здравствена станица Делиблато / 292</t>
  </si>
  <si>
    <t>Здравствена станица Баваниште/ 293</t>
  </si>
  <si>
    <t>Здрватсвена станица Мраморак/ 306</t>
  </si>
  <si>
    <t>Здрваствена станица Скореновац / 320</t>
  </si>
  <si>
    <t>Здравствена сатница Плочица/ 326</t>
  </si>
  <si>
    <t>ЈП Полет Пландиште</t>
  </si>
  <si>
    <t>0281008 / ДОМ ЗДРАВЉА ВРШАЦ-AMБУЛАНТА УЉМА</t>
  </si>
  <si>
    <t>0271005 / ДОМ ЗДРАВЉА ВРШАЦ-AMБУЛАНТА ИЗБИШТЕ</t>
  </si>
  <si>
    <t>0230314 / ДОМ ЗДРАВЉА ПАНЧЕВО- ЗС БАНАТСКИ БРЕСТОВАЦ</t>
  </si>
  <si>
    <t>0240633 / ДОМ ЗДРАВЉА ПАНЧЕВО- ЗС БАН. НОВО СЕЛО</t>
  </si>
  <si>
    <t>0241687 / ДОМ ЗДРАВЉА ПАНЧЕВО- ЗС ЈАБУКА</t>
  </si>
  <si>
    <t>0242478 / ДОМ ЗДРАВЉА ПАНЧЕВО- ЗС ГЛОГОЊ</t>
  </si>
  <si>
    <t>0251061 / ДОМ ЗДРАВЉА ПАНЧЕВО- ЗС КАЧАРЕВО</t>
  </si>
  <si>
    <t>0261168 / ДОМ ЗДРАВЉА ПАНЧЕВО- ЗС ГОРЊИ ГРАД ПАНЧЕВО</t>
  </si>
  <si>
    <t>0265125 / ДОМ ЗДРАВЉА ПАНЧЕВО- ЗС МИСА ПАНЧЕВО</t>
  </si>
  <si>
    <t>0268012 / ДОМ ЗДРАВЉА ПАНЧЕВО- ЗС ВОЈЛОВИЦА  АПОТЕКА ПАНЧЕВО</t>
  </si>
  <si>
    <t>0268013 / ДОМ ЗДРАВЉА ПАНЧЕВО- ЗС ВОЈЛОВИЦА ПАНЧЕВО</t>
  </si>
  <si>
    <t xml:space="preserve"> 22-2
22-3</t>
  </si>
  <si>
    <t>I
I</t>
  </si>
  <si>
    <t>1907
1596</t>
  </si>
  <si>
    <t>ЈКП 2 ОКТОБАР</t>
  </si>
  <si>
    <t>Милоша Требињца 11, Очно одељење / 0264327Д</t>
  </si>
  <si>
    <t>Подвршанска 13, 26300 Вршац, 21-1, 21-2, 21-3</t>
  </si>
  <si>
    <t>неравномеран
равномеран
Mo (G4 мерач)</t>
  </si>
  <si>
    <t>4583     
219
36</t>
  </si>
  <si>
    <t>ЈКП „Други октобар“ Вршац, Стевана Немање 26, 26300 Вршац</t>
  </si>
  <si>
    <t>Макс. дневни проток 5,832</t>
  </si>
  <si>
    <t>ЈП "Ковин гас"</t>
  </si>
  <si>
    <t>АБРАШЕВИЋЕВА 32, 470</t>
  </si>
  <si>
    <t>Краља Петра 1 26/А, Бачка Планка, 900</t>
  </si>
  <si>
    <t>ДП"Нови Сад-Гас"</t>
  </si>
  <si>
    <t>Војводе Живојина Мишића 185, Б.Паланка, 53244</t>
  </si>
  <si>
    <t>Трг ослобођења 10, Б.Паланка, 1043</t>
  </si>
  <si>
    <t>Словачка 37, Челарево, 1225</t>
  </si>
  <si>
    <t>Коче Поповића 2, Нештин, 1867</t>
  </si>
  <si>
    <t>Пеке Дапчевића 2, Визић, 50856</t>
  </si>
  <si>
    <t>SVATOPLUKOVA 3, BAČKI PETROVAC, 1687</t>
  </si>
  <si>
    <t>302  12/18</t>
  </si>
  <si>
    <t>SVATOPLUKOVA 3, BAČKI PETROVAC, 1688</t>
  </si>
  <si>
    <t>I.L RIBARA MAGLIĆ, 1716</t>
  </si>
  <si>
    <t>M.TITA BB‚GLOŽAN, 1637</t>
  </si>
  <si>
    <t>M. TITA BB KULPIN, 1838</t>
  </si>
  <si>
    <t>(Петра Костића 1 Черевић) 882</t>
  </si>
  <si>
    <t>0851716Д / ДОМ ЗДРАВЉА БЕЧЕЈ</t>
  </si>
  <si>
    <t>Дом здравља Жабаљ, 1500351D</t>
  </si>
  <si>
    <t>ЈП "СРБИЈАГАС"</t>
  </si>
  <si>
    <t>Здравствена станица Чуруг, 0150472D</t>
  </si>
  <si>
    <t>Здравствена станица Ђурђево, 1510130D</t>
  </si>
  <si>
    <t>Здравствена станица Госпођинци, 0749005D</t>
  </si>
  <si>
    <t>0859189Д / ДОМ ЗДРАВЉА ЂОРЂЕ БАШТИЋ СРБОБРАН</t>
  </si>
  <si>
    <t>0002984</t>
  </si>
  <si>
    <t>K1 O</t>
  </si>
  <si>
    <t>0,0000/12</t>
  </si>
  <si>
    <t>JP GAS Temerin</t>
  </si>
  <si>
    <t>0002567</t>
  </si>
  <si>
    <t>0440707Д / ДОМ ЗДРАВЉА ТИТЕЛ</t>
  </si>
  <si>
    <t>Краља Петра I 8, Каћ, 1364</t>
  </si>
  <si>
    <t>ДП "Нови Сад - Гас"</t>
  </si>
  <si>
    <t>Југ Богдана 4, Нови Сад, 1392</t>
  </si>
  <si>
    <t>Јоже Влаховића 8-9, Петроварадин, 1544</t>
  </si>
  <si>
    <t>Школска 1, Будисава, 1616</t>
  </si>
  <si>
    <t>Карађорђева 109, Буковац, 1622</t>
  </si>
  <si>
    <t>Словачка 49, Кисач, 1732</t>
  </si>
  <si>
    <t>Војводе Путника 4, Степановићево, 1756</t>
  </si>
  <si>
    <t>Улица VIII 4, Шангај, 51444</t>
  </si>
  <si>
    <t>Партизанска ББ, Ченеј, 1769</t>
  </si>
  <si>
    <t>Светозара Милетића бб, Ковиљ, 1835</t>
  </si>
  <si>
    <t>Вршачка 28, Нови Сад, 255</t>
  </si>
  <si>
    <t>Трг ослобођења 22а, Руменка, 1809</t>
  </si>
  <si>
    <t>Змај Јовина 12. Лединци, 1629</t>
  </si>
  <si>
    <t>Краља Петра I 31, Бегеч, 1326</t>
  </si>
  <si>
    <t>Антона Чехова 13а, Нови Сад, 1287</t>
  </si>
  <si>
    <t>Железничка бб, Сремски Карловци, 1245</t>
  </si>
  <si>
    <t>Пролетерска 1а, Футог, 654</t>
  </si>
  <si>
    <t>Краља Александра 67, Ветерник, 519</t>
  </si>
  <si>
    <t>Сентандрејски пут 106, Нови Сад, 421</t>
  </si>
  <si>
    <t>Војводе Путника 5, Сремска Каменица, 10</t>
  </si>
  <si>
    <t>Институт Ср. Каменица (307)</t>
  </si>
  <si>
    <t>III</t>
  </si>
  <si>
    <t>НЕРАВНОМЕРНА</t>
  </si>
  <si>
    <t>С2Н</t>
  </si>
  <si>
    <t>ДП"НОВИ САД-ГАС"</t>
  </si>
  <si>
    <t>1357; 1734 и 772</t>
  </si>
  <si>
    <t>мала потрошња-остали</t>
  </si>
  <si>
    <t>Припада групи којој се не зарачунава капацитет</t>
  </si>
  <si>
    <t>ЈП "Врбас-Гас" Врбас</t>
  </si>
  <si>
    <t>20044</t>
  </si>
  <si>
    <t>ЗЗТКВ /  1483</t>
  </si>
  <si>
    <t>ЗЦ Шабац / 270</t>
  </si>
  <si>
    <t>ЈП Србијагас</t>
  </si>
  <si>
    <t>ЗА Чавић  Шабац 50024</t>
  </si>
  <si>
    <t>к102</t>
  </si>
  <si>
    <t>Мала потрошња-остали</t>
  </si>
  <si>
    <t>ЈКП ТОПЛАНА-ШАБАЦ</t>
  </si>
  <si>
    <t>S neravnomerna 
potrošnja</t>
  </si>
  <si>
    <t>Лозница-гас д.о.о.</t>
  </si>
  <si>
    <t>Остали</t>
  </si>
  <si>
    <t>Ужице-гас АД</t>
  </si>
  <si>
    <t>0303-14987-7</t>
  </si>
  <si>
    <t xml:space="preserve"> 0303-21372-2</t>
  </si>
  <si>
    <t>0502-00010-0</t>
  </si>
  <si>
    <t>0401-00127-7</t>
  </si>
  <si>
    <t>0401-23787-7</t>
  </si>
  <si>
    <t>0401-00296-6</t>
  </si>
  <si>
    <t>0401-23029-9</t>
  </si>
  <si>
    <t>0401-24372-2</t>
  </si>
  <si>
    <t>0401-00250-0</t>
  </si>
  <si>
    <t>0301-28330-0</t>
  </si>
  <si>
    <t>0309-00402-2</t>
  </si>
  <si>
    <t>Студеница КВ / 242</t>
  </si>
  <si>
    <t>G100-KOR 48602
G100-KOR48602</t>
  </si>
  <si>
    <t>НЕРАВНОМЕРНА
МАЛА ПОТРОШЊА</t>
  </si>
  <si>
    <t>Интерклима ДОО</t>
  </si>
  <si>
    <t>G250-KOR 48601</t>
  </si>
  <si>
    <t>0701-23002-2</t>
  </si>
  <si>
    <t>0701-23003-3</t>
  </si>
  <si>
    <t>1703-00035-5</t>
  </si>
  <si>
    <t xml:space="preserve"> 1717-00185-5</t>
  </si>
  <si>
    <t>0701-23000-0</t>
  </si>
  <si>
    <t>0701-23004-4</t>
  </si>
  <si>
    <t>ЗЦ Ћуприја / 146</t>
  </si>
  <si>
    <t>0201-04191-1</t>
  </si>
  <si>
    <t>1201-01008-8</t>
  </si>
  <si>
    <t>0904-22763-3</t>
  </si>
  <si>
    <t>0904-22747-7</t>
  </si>
  <si>
    <t>0801-00071-1</t>
  </si>
  <si>
    <t xml:space="preserve"> 0801-22328-8</t>
  </si>
  <si>
    <t>Болница Чачак / 214</t>
  </si>
  <si>
    <t>0813-00148-8</t>
  </si>
  <si>
    <t>ДЗ“ЛЕДЕНАСТЕНА“, ДЗ"НИКОЛА ТЕСЛА",         ДЗ "ЦРВЕНА ЗВЕЗДА</t>
  </si>
  <si>
    <t xml:space="preserve">Мала потрошња Остало
</t>
  </si>
  <si>
    <t>Yugorosgaz AD</t>
  </si>
  <si>
    <t>Мала потрошња Остало</t>
  </si>
  <si>
    <t>K2</t>
  </si>
  <si>
    <t>0117-20790-0</t>
  </si>
  <si>
    <t>0108-70972-2</t>
  </si>
  <si>
    <t>ЈКП Београдске Електране</t>
  </si>
  <si>
    <t>0104-20151-1</t>
  </si>
  <si>
    <t>0131-21013-3</t>
  </si>
  <si>
    <t>0115-01308-8</t>
  </si>
  <si>
    <t>0115-00935-5</t>
  </si>
  <si>
    <t>Клинички центар Србије / 359</t>
  </si>
  <si>
    <t>K1НП</t>
  </si>
  <si>
    <t>С2НП</t>
  </si>
  <si>
    <t>С1НП</t>
  </si>
  <si>
    <t>K1 НП</t>
  </si>
  <si>
    <t>Јавно снабдевање K1 Мала потрошња остали</t>
  </si>
  <si>
    <t>Јавно предузеће за дистибуцију природног гаса  "GAS-RUMA"</t>
  </si>
  <si>
    <t>K1 Јавно снабдевање 
Неравномерна потрошња</t>
  </si>
  <si>
    <t>Н</t>
  </si>
  <si>
    <t>тренутно не користи гас - планира се снабдевање у наредном периоду</t>
  </si>
  <si>
    <t>НП неравномерна потрошња</t>
  </si>
  <si>
    <t>Неравномерни
Неравномерни</t>
  </si>
  <si>
    <t>ДЗ Параћин 1201-04920-0</t>
  </si>
  <si>
    <t>Остало</t>
  </si>
  <si>
    <t>986653 Пана Ђукића 7</t>
  </si>
  <si>
    <t>неравномерна потрошња</t>
  </si>
  <si>
    <t>Беогас доо</t>
  </si>
  <si>
    <t>729710 Београдска 150 Сремчица</t>
  </si>
  <si>
    <t>Беогас д.о.о</t>
  </si>
  <si>
    <t>730600 Илије Бабића 9,Умка</t>
  </si>
  <si>
    <t>I неравномерни потрошач</t>
  </si>
  <si>
    <t>Амбуланта Међулужје 7007272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</si>
</sst>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1A]General"/>
  </numFmts>
  <fonts count="20"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238"/>
    </font>
    <font>
      <sz val="10"/>
      <name val="Arial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</font>
    <font>
      <sz val="11"/>
      <color rgb="FF000000"/>
      <name val="Calibri"/>
      <family val="2"/>
      <charset val="1"/>
    </font>
    <font>
      <sz val="9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4" fillId="0" borderId="0"/>
    <xf numFmtId="164" fontId="4" fillId="0" borderId="0"/>
    <xf numFmtId="0" fontId="5" fillId="0" borderId="0"/>
    <xf numFmtId="0" fontId="5" fillId="0" borderId="0"/>
    <xf numFmtId="0" fontId="17" fillId="0" borderId="0"/>
  </cellStyleXfs>
  <cellXfs count="194">
    <xf numFmtId="0" fontId="0" fillId="0" borderId="0" xfId="0"/>
    <xf numFmtId="0" fontId="2" fillId="0" borderId="1" xfId="2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64" fontId="2" fillId="0" borderId="1" xfId="4" applyFont="1" applyFill="1" applyBorder="1" applyAlignment="1">
      <alignment horizontal="center" vertical="center" wrapText="1"/>
    </xf>
    <xf numFmtId="164" fontId="2" fillId="0" borderId="2" xfId="4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8" fillId="0" borderId="1" xfId="0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1" fillId="0" borderId="1" xfId="3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/>
    </xf>
    <xf numFmtId="0" fontId="15" fillId="0" borderId="14" xfId="1" applyFont="1" applyFill="1" applyBorder="1" applyAlignment="1">
      <alignment horizontal="center" vertical="center" wrapText="1"/>
    </xf>
    <xf numFmtId="0" fontId="15" fillId="0" borderId="14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center" vertical="center"/>
    </xf>
    <xf numFmtId="0" fontId="15" fillId="0" borderId="15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/>
    </xf>
    <xf numFmtId="49" fontId="15" fillId="0" borderId="10" xfId="1" applyNumberFormat="1" applyFont="1" applyFill="1" applyBorder="1" applyAlignment="1">
      <alignment horizontal="center" vertical="center" wrapText="1"/>
    </xf>
    <xf numFmtId="49" fontId="15" fillId="0" borderId="15" xfId="1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 wrapText="1"/>
    </xf>
    <xf numFmtId="0" fontId="18" fillId="0" borderId="17" xfId="1" applyFont="1" applyFill="1" applyBorder="1" applyAlignment="1">
      <alignment horizontal="center" vertical="center" wrapText="1"/>
    </xf>
    <xf numFmtId="0" fontId="18" fillId="0" borderId="17" xfId="1" applyFont="1" applyFill="1" applyBorder="1" applyAlignment="1">
      <alignment horizontal="center" vertical="center"/>
    </xf>
    <xf numFmtId="3" fontId="18" fillId="0" borderId="17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3" fontId="11" fillId="0" borderId="4" xfId="0" applyNumberFormat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9" fillId="0" borderId="1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3" xfId="1" applyNumberFormat="1" applyFont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164" fontId="2" fillId="0" borderId="3" xfId="4" applyFont="1" applyFill="1" applyBorder="1" applyAlignment="1">
      <alignment horizontal="center" vertical="center" wrapText="1"/>
    </xf>
    <xf numFmtId="164" fontId="2" fillId="0" borderId="2" xfId="4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164" fontId="2" fillId="0" borderId="4" xfId="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8">
    <cellStyle name="Excel Built-in Normal" xfId="1"/>
    <cellStyle name="Excel Built-in Normal 2" xfId="4"/>
    <cellStyle name="Normal" xfId="0" builtinId="0"/>
    <cellStyle name="Normal 2" xfId="3"/>
    <cellStyle name="Normal 2 2" xfId="2"/>
    <cellStyle name="Normal 3" xfId="6"/>
    <cellStyle name="Normal 4" xfId="7"/>
    <cellStyle name="Normalan_Podaci-električna energija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tabSelected="1" topLeftCell="A70" zoomScaleNormal="100" workbookViewId="0">
      <selection activeCell="J102" sqref="J102"/>
    </sheetView>
  </sheetViews>
  <sheetFormatPr defaultRowHeight="1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4" customWidth="1"/>
  </cols>
  <sheetData>
    <row r="1" spans="1:5" ht="40.5" customHeight="1">
      <c r="A1" s="135" t="s">
        <v>180</v>
      </c>
      <c r="B1" s="135"/>
      <c r="C1" s="135"/>
      <c r="D1" s="135"/>
      <c r="E1" s="135"/>
    </row>
    <row r="2" spans="1:5" ht="63.75">
      <c r="A2" s="5" t="s">
        <v>0</v>
      </c>
      <c r="B2" s="6" t="s">
        <v>164</v>
      </c>
      <c r="C2" s="6" t="s">
        <v>1</v>
      </c>
      <c r="D2" s="6" t="s">
        <v>2</v>
      </c>
      <c r="E2" s="7" t="s">
        <v>163</v>
      </c>
    </row>
    <row r="3" spans="1:5">
      <c r="A3" s="126">
        <v>1</v>
      </c>
      <c r="B3" s="127" t="s">
        <v>181</v>
      </c>
      <c r="C3" s="128" t="s">
        <v>34</v>
      </c>
      <c r="D3" s="128" t="s">
        <v>117</v>
      </c>
      <c r="E3" s="136">
        <v>2800</v>
      </c>
    </row>
    <row r="4" spans="1:5" ht="9.75" customHeight="1">
      <c r="A4" s="126"/>
      <c r="B4" s="127"/>
      <c r="C4" s="129"/>
      <c r="D4" s="129"/>
      <c r="E4" s="137"/>
    </row>
    <row r="5" spans="1:5" ht="25.5">
      <c r="A5" s="126"/>
      <c r="B5" s="127"/>
      <c r="C5" s="14" t="s">
        <v>118</v>
      </c>
      <c r="D5" s="14" t="s">
        <v>119</v>
      </c>
      <c r="E5" s="12">
        <v>49579</v>
      </c>
    </row>
    <row r="6" spans="1:5" ht="25.5">
      <c r="A6" s="126"/>
      <c r="B6" s="127"/>
      <c r="C6" s="14" t="s">
        <v>120</v>
      </c>
      <c r="D6" s="14" t="s">
        <v>121</v>
      </c>
      <c r="E6" s="12">
        <v>895000</v>
      </c>
    </row>
    <row r="7" spans="1:5" ht="38.25">
      <c r="A7" s="126"/>
      <c r="B7" s="127"/>
      <c r="C7" s="15" t="s">
        <v>171</v>
      </c>
      <c r="D7" s="18" t="s">
        <v>214</v>
      </c>
      <c r="E7" s="12">
        <v>100000</v>
      </c>
    </row>
    <row r="8" spans="1:5" ht="25.5">
      <c r="A8" s="126"/>
      <c r="B8" s="127"/>
      <c r="C8" s="14" t="s">
        <v>172</v>
      </c>
      <c r="D8" s="26" t="s">
        <v>215</v>
      </c>
      <c r="E8" s="12">
        <v>17750</v>
      </c>
    </row>
    <row r="9" spans="1:5" ht="23.25" customHeight="1">
      <c r="A9" s="119" t="s">
        <v>182</v>
      </c>
      <c r="B9" s="130"/>
      <c r="C9" s="130"/>
      <c r="D9" s="131"/>
      <c r="E9" s="7">
        <f>SUM(E3:E8)</f>
        <v>1065129</v>
      </c>
    </row>
    <row r="10" spans="1:5" ht="20.25" customHeight="1">
      <c r="A10" s="126">
        <v>2</v>
      </c>
      <c r="B10" s="127" t="s">
        <v>184</v>
      </c>
      <c r="C10" s="17" t="s">
        <v>3</v>
      </c>
      <c r="D10" s="17" t="s">
        <v>4</v>
      </c>
      <c r="E10" s="11">
        <v>145000</v>
      </c>
    </row>
    <row r="11" spans="1:5" ht="21" customHeight="1">
      <c r="A11" s="126"/>
      <c r="B11" s="127"/>
      <c r="C11" s="17" t="s">
        <v>5</v>
      </c>
      <c r="D11" s="17" t="s">
        <v>6</v>
      </c>
      <c r="E11" s="11">
        <v>82000</v>
      </c>
    </row>
    <row r="12" spans="1:5" ht="21" customHeight="1">
      <c r="A12" s="126"/>
      <c r="B12" s="127"/>
      <c r="C12" s="17" t="s">
        <v>7</v>
      </c>
      <c r="D12" s="17" t="s">
        <v>8</v>
      </c>
      <c r="E12" s="12">
        <v>560000</v>
      </c>
    </row>
    <row r="13" spans="1:5" ht="20.25" customHeight="1">
      <c r="A13" s="119" t="s">
        <v>183</v>
      </c>
      <c r="B13" s="120"/>
      <c r="C13" s="120"/>
      <c r="D13" s="121"/>
      <c r="E13" s="7">
        <f>SUM(E10:E12)</f>
        <v>787000</v>
      </c>
    </row>
    <row r="14" spans="1:5">
      <c r="A14" s="126">
        <v>3</v>
      </c>
      <c r="B14" s="127" t="s">
        <v>185</v>
      </c>
      <c r="C14" s="17" t="s">
        <v>122</v>
      </c>
      <c r="D14" s="17" t="s">
        <v>123</v>
      </c>
      <c r="E14" s="13">
        <v>140000</v>
      </c>
    </row>
    <row r="15" spans="1:5">
      <c r="A15" s="126"/>
      <c r="B15" s="127"/>
      <c r="C15" s="14" t="s">
        <v>124</v>
      </c>
      <c r="D15" s="19" t="s">
        <v>125</v>
      </c>
      <c r="E15" s="12">
        <v>38500</v>
      </c>
    </row>
    <row r="16" spans="1:5">
      <c r="A16" s="126"/>
      <c r="B16" s="127"/>
      <c r="C16" s="20" t="s">
        <v>126</v>
      </c>
      <c r="D16" s="20" t="s">
        <v>127</v>
      </c>
      <c r="E16" s="12">
        <v>19500</v>
      </c>
    </row>
    <row r="17" spans="1:5">
      <c r="A17" s="126"/>
      <c r="B17" s="127"/>
      <c r="C17" s="20" t="s">
        <v>128</v>
      </c>
      <c r="D17" s="20" t="s">
        <v>129</v>
      </c>
      <c r="E17" s="12">
        <v>282000</v>
      </c>
    </row>
    <row r="18" spans="1:5" ht="25.5">
      <c r="A18" s="126"/>
      <c r="B18" s="127"/>
      <c r="C18" s="20" t="s">
        <v>130</v>
      </c>
      <c r="D18" s="14" t="s">
        <v>131</v>
      </c>
      <c r="E18" s="12">
        <v>188500</v>
      </c>
    </row>
    <row r="19" spans="1:5" ht="25.5">
      <c r="A19" s="126"/>
      <c r="B19" s="127"/>
      <c r="C19" s="14" t="s">
        <v>62</v>
      </c>
      <c r="D19" s="14" t="s">
        <v>131</v>
      </c>
      <c r="E19" s="12">
        <v>760000</v>
      </c>
    </row>
    <row r="20" spans="1:5" ht="38.25">
      <c r="A20" s="126"/>
      <c r="B20" s="127"/>
      <c r="C20" s="21" t="s">
        <v>173</v>
      </c>
      <c r="D20" s="27" t="s">
        <v>216</v>
      </c>
      <c r="E20" s="12">
        <v>7224</v>
      </c>
    </row>
    <row r="21" spans="1:5" ht="21.75" customHeight="1">
      <c r="A21" s="132" t="s">
        <v>186</v>
      </c>
      <c r="B21" s="133"/>
      <c r="C21" s="133"/>
      <c r="D21" s="134"/>
      <c r="E21" s="7">
        <f>SUM(E14:E20)</f>
        <v>1435724</v>
      </c>
    </row>
    <row r="22" spans="1:5">
      <c r="A22" s="126">
        <v>4</v>
      </c>
      <c r="B22" s="127" t="s">
        <v>187</v>
      </c>
      <c r="C22" s="14" t="s">
        <v>9</v>
      </c>
      <c r="D22" s="14" t="s">
        <v>10</v>
      </c>
      <c r="E22" s="12">
        <v>60000</v>
      </c>
    </row>
    <row r="23" spans="1:5">
      <c r="A23" s="126"/>
      <c r="B23" s="127"/>
      <c r="C23" s="14" t="s">
        <v>11</v>
      </c>
      <c r="D23" s="14" t="s">
        <v>12</v>
      </c>
      <c r="E23" s="12">
        <v>145366</v>
      </c>
    </row>
    <row r="24" spans="1:5">
      <c r="A24" s="126"/>
      <c r="B24" s="127"/>
      <c r="C24" s="14" t="s">
        <v>13</v>
      </c>
      <c r="D24" s="14" t="s">
        <v>14</v>
      </c>
      <c r="E24" s="12">
        <v>100000</v>
      </c>
    </row>
    <row r="25" spans="1:5" ht="25.5">
      <c r="A25" s="126"/>
      <c r="B25" s="127"/>
      <c r="C25" s="14" t="s">
        <v>15</v>
      </c>
      <c r="D25" s="14" t="s">
        <v>16</v>
      </c>
      <c r="E25" s="12">
        <v>50000</v>
      </c>
    </row>
    <row r="26" spans="1:5" ht="25.5">
      <c r="A26" s="126"/>
      <c r="B26" s="127"/>
      <c r="C26" s="14" t="s">
        <v>17</v>
      </c>
      <c r="D26" s="14" t="s">
        <v>96</v>
      </c>
      <c r="E26" s="12">
        <v>144363</v>
      </c>
    </row>
    <row r="27" spans="1:5" ht="25.5">
      <c r="A27" s="126"/>
      <c r="B27" s="127"/>
      <c r="C27" s="14" t="s">
        <v>18</v>
      </c>
      <c r="D27" s="14" t="s">
        <v>19</v>
      </c>
      <c r="E27" s="12">
        <v>1470000</v>
      </c>
    </row>
    <row r="28" spans="1:5" ht="38.25">
      <c r="A28" s="126"/>
      <c r="B28" s="127"/>
      <c r="C28" s="14" t="s">
        <v>165</v>
      </c>
      <c r="D28" s="14" t="s">
        <v>217</v>
      </c>
      <c r="E28" s="12">
        <v>389000</v>
      </c>
    </row>
    <row r="29" spans="1:5" ht="38.25">
      <c r="A29" s="126"/>
      <c r="B29" s="127"/>
      <c r="C29" s="14" t="s">
        <v>20</v>
      </c>
      <c r="D29" s="14" t="s">
        <v>21</v>
      </c>
      <c r="E29" s="12">
        <v>20000</v>
      </c>
    </row>
    <row r="30" spans="1:5" ht="25.5">
      <c r="A30" s="126"/>
      <c r="B30" s="127"/>
      <c r="C30" s="14" t="s">
        <v>166</v>
      </c>
      <c r="D30" s="14" t="s">
        <v>218</v>
      </c>
      <c r="E30" s="12">
        <v>20000</v>
      </c>
    </row>
    <row r="31" spans="1:5" ht="29.25" customHeight="1">
      <c r="A31" s="126"/>
      <c r="B31" s="127"/>
      <c r="C31" s="15" t="s">
        <v>167</v>
      </c>
      <c r="D31" s="14" t="s">
        <v>219</v>
      </c>
      <c r="E31" s="12">
        <v>1</v>
      </c>
    </row>
    <row r="32" spans="1:5" ht="26.25" customHeight="1">
      <c r="A32" s="132" t="s">
        <v>188</v>
      </c>
      <c r="B32" s="133"/>
      <c r="C32" s="133"/>
      <c r="D32" s="134"/>
      <c r="E32" s="7">
        <f>SUM(E22:E31)</f>
        <v>2398730</v>
      </c>
    </row>
    <row r="33" spans="1:5">
      <c r="A33" s="126">
        <v>5</v>
      </c>
      <c r="B33" s="127" t="s">
        <v>189</v>
      </c>
      <c r="C33" s="14" t="s">
        <v>22</v>
      </c>
      <c r="D33" s="14" t="s">
        <v>97</v>
      </c>
      <c r="E33" s="12">
        <v>56000</v>
      </c>
    </row>
    <row r="34" spans="1:5">
      <c r="A34" s="126"/>
      <c r="B34" s="127"/>
      <c r="C34" s="14" t="s">
        <v>23</v>
      </c>
      <c r="D34" s="14" t="s">
        <v>98</v>
      </c>
      <c r="E34" s="12">
        <v>80000</v>
      </c>
    </row>
    <row r="35" spans="1:5" ht="25.5">
      <c r="A35" s="126"/>
      <c r="B35" s="127"/>
      <c r="C35" s="14" t="s">
        <v>24</v>
      </c>
      <c r="D35" s="14" t="s">
        <v>99</v>
      </c>
      <c r="E35" s="12">
        <v>43565</v>
      </c>
    </row>
    <row r="36" spans="1:5">
      <c r="A36" s="126"/>
      <c r="B36" s="127"/>
      <c r="C36" s="14" t="s">
        <v>25</v>
      </c>
      <c r="D36" s="14" t="s">
        <v>100</v>
      </c>
      <c r="E36" s="12">
        <v>20000</v>
      </c>
    </row>
    <row r="37" spans="1:5">
      <c r="A37" s="126"/>
      <c r="B37" s="127"/>
      <c r="C37" s="14" t="s">
        <v>26</v>
      </c>
      <c r="D37" s="14" t="s">
        <v>101</v>
      </c>
      <c r="E37" s="12">
        <v>133512</v>
      </c>
    </row>
    <row r="38" spans="1:5">
      <c r="A38" s="126"/>
      <c r="B38" s="127"/>
      <c r="C38" s="14" t="s">
        <v>27</v>
      </c>
      <c r="D38" s="14" t="s">
        <v>102</v>
      </c>
      <c r="E38" s="12">
        <v>340000</v>
      </c>
    </row>
    <row r="39" spans="1:5">
      <c r="A39" s="126"/>
      <c r="B39" s="127"/>
      <c r="C39" s="14" t="s">
        <v>28</v>
      </c>
      <c r="D39" s="14" t="s">
        <v>103</v>
      </c>
      <c r="E39" s="12">
        <v>470000</v>
      </c>
    </row>
    <row r="40" spans="1:5" ht="25.5">
      <c r="A40" s="126"/>
      <c r="B40" s="127"/>
      <c r="C40" s="14" t="s">
        <v>104</v>
      </c>
      <c r="D40" s="14" t="s">
        <v>99</v>
      </c>
      <c r="E40" s="12">
        <v>100000</v>
      </c>
    </row>
    <row r="41" spans="1:5" ht="25.5">
      <c r="A41" s="126"/>
      <c r="B41" s="127"/>
      <c r="C41" s="14" t="s">
        <v>168</v>
      </c>
      <c r="D41" s="14" t="s">
        <v>220</v>
      </c>
      <c r="E41" s="12">
        <v>94800</v>
      </c>
    </row>
    <row r="42" spans="1:5" ht="25.5">
      <c r="A42" s="126"/>
      <c r="B42" s="127"/>
      <c r="C42" s="15" t="s">
        <v>169</v>
      </c>
      <c r="D42" s="15" t="s">
        <v>228</v>
      </c>
      <c r="E42" s="12">
        <v>11300</v>
      </c>
    </row>
    <row r="43" spans="1:5" ht="24.75" customHeight="1">
      <c r="A43" s="119" t="s">
        <v>190</v>
      </c>
      <c r="B43" s="120"/>
      <c r="C43" s="120"/>
      <c r="D43" s="121"/>
      <c r="E43" s="7">
        <f>SUM(E33:E42)</f>
        <v>1349177</v>
      </c>
    </row>
    <row r="44" spans="1:5" ht="18.75" customHeight="1">
      <c r="A44" s="126">
        <v>6</v>
      </c>
      <c r="B44" s="127" t="s">
        <v>191</v>
      </c>
      <c r="C44" s="14" t="s">
        <v>30</v>
      </c>
      <c r="D44" s="14" t="s">
        <v>105</v>
      </c>
      <c r="E44" s="12">
        <v>85000</v>
      </c>
    </row>
    <row r="45" spans="1:5" ht="21.75" customHeight="1">
      <c r="A45" s="126"/>
      <c r="B45" s="127"/>
      <c r="C45" s="14" t="s">
        <v>29</v>
      </c>
      <c r="D45" s="14" t="s">
        <v>106</v>
      </c>
      <c r="E45" s="12">
        <v>58665</v>
      </c>
    </row>
    <row r="46" spans="1:5" ht="25.5">
      <c r="A46" s="126"/>
      <c r="B46" s="127"/>
      <c r="C46" s="14" t="s">
        <v>107</v>
      </c>
      <c r="D46" s="14" t="s">
        <v>108</v>
      </c>
      <c r="E46" s="12">
        <v>85049</v>
      </c>
    </row>
    <row r="47" spans="1:5">
      <c r="A47" s="126"/>
      <c r="B47" s="127"/>
      <c r="C47" s="14" t="s">
        <v>32</v>
      </c>
      <c r="D47" s="14" t="s">
        <v>109</v>
      </c>
      <c r="E47" s="12">
        <v>65000</v>
      </c>
    </row>
    <row r="48" spans="1:5">
      <c r="A48" s="126"/>
      <c r="B48" s="127"/>
      <c r="C48" s="14" t="s">
        <v>31</v>
      </c>
      <c r="D48" s="14" t="s">
        <v>110</v>
      </c>
      <c r="E48" s="12">
        <v>82500</v>
      </c>
    </row>
    <row r="49" spans="1:5">
      <c r="A49" s="126"/>
      <c r="B49" s="127"/>
      <c r="C49" s="14" t="s">
        <v>33</v>
      </c>
      <c r="D49" s="14" t="s">
        <v>109</v>
      </c>
      <c r="E49" s="12">
        <v>409000</v>
      </c>
    </row>
    <row r="50" spans="1:5">
      <c r="A50" s="126"/>
      <c r="B50" s="127"/>
      <c r="C50" s="14" t="s">
        <v>111</v>
      </c>
      <c r="D50" s="14" t="s">
        <v>112</v>
      </c>
      <c r="E50" s="12">
        <v>1030000</v>
      </c>
    </row>
    <row r="51" spans="1:5" ht="38.25">
      <c r="A51" s="126"/>
      <c r="B51" s="127"/>
      <c r="C51" s="14" t="s">
        <v>113</v>
      </c>
      <c r="D51" s="14" t="s">
        <v>114</v>
      </c>
      <c r="E51" s="12">
        <v>785332</v>
      </c>
    </row>
    <row r="52" spans="1:5" ht="25.5">
      <c r="A52" s="126"/>
      <c r="B52" s="127"/>
      <c r="C52" s="14" t="s">
        <v>115</v>
      </c>
      <c r="D52" s="14" t="s">
        <v>116</v>
      </c>
      <c r="E52" s="12">
        <v>720000</v>
      </c>
    </row>
    <row r="53" spans="1:5" ht="19.5" customHeight="1">
      <c r="A53" s="126"/>
      <c r="B53" s="127"/>
      <c r="C53" s="15" t="s">
        <v>170</v>
      </c>
      <c r="D53" s="15" t="s">
        <v>221</v>
      </c>
      <c r="E53" s="12">
        <v>4991</v>
      </c>
    </row>
    <row r="54" spans="1:5" ht="24.75" customHeight="1">
      <c r="A54" s="119" t="s">
        <v>192</v>
      </c>
      <c r="B54" s="120"/>
      <c r="C54" s="120"/>
      <c r="D54" s="121"/>
      <c r="E54" s="7">
        <f>SUM(E44:E53)</f>
        <v>3325537</v>
      </c>
    </row>
    <row r="55" spans="1:5">
      <c r="A55" s="126">
        <v>7</v>
      </c>
      <c r="B55" s="127" t="s">
        <v>193</v>
      </c>
      <c r="C55" s="128" t="s">
        <v>35</v>
      </c>
      <c r="D55" s="128" t="s">
        <v>36</v>
      </c>
      <c r="E55" s="136">
        <v>161000</v>
      </c>
    </row>
    <row r="56" spans="1:5" ht="17.25" customHeight="1">
      <c r="A56" s="126"/>
      <c r="B56" s="127"/>
      <c r="C56" s="129"/>
      <c r="D56" s="129"/>
      <c r="E56" s="137"/>
    </row>
    <row r="57" spans="1:5" ht="25.5">
      <c r="A57" s="126"/>
      <c r="B57" s="127"/>
      <c r="C57" s="14" t="s">
        <v>37</v>
      </c>
      <c r="D57" s="14" t="s">
        <v>38</v>
      </c>
      <c r="E57" s="12">
        <v>46300</v>
      </c>
    </row>
    <row r="58" spans="1:5" ht="25.5">
      <c r="A58" s="126"/>
      <c r="B58" s="127"/>
      <c r="C58" s="14" t="s">
        <v>39</v>
      </c>
      <c r="D58" s="14" t="s">
        <v>40</v>
      </c>
      <c r="E58" s="12">
        <v>6000</v>
      </c>
    </row>
    <row r="59" spans="1:5" ht="19.5" customHeight="1">
      <c r="A59" s="126"/>
      <c r="B59" s="127"/>
      <c r="C59" s="14" t="s">
        <v>41</v>
      </c>
      <c r="D59" s="14" t="s">
        <v>42</v>
      </c>
      <c r="E59" s="12">
        <v>3750</v>
      </c>
    </row>
    <row r="60" spans="1:5" ht="21.75" customHeight="1">
      <c r="A60" s="126"/>
      <c r="B60" s="127"/>
      <c r="C60" s="14" t="s">
        <v>43</v>
      </c>
      <c r="D60" s="14" t="s">
        <v>44</v>
      </c>
      <c r="E60" s="12">
        <v>93449</v>
      </c>
    </row>
    <row r="61" spans="1:5" ht="25.5">
      <c r="A61" s="126"/>
      <c r="B61" s="127"/>
      <c r="C61" s="14" t="s">
        <v>45</v>
      </c>
      <c r="D61" s="14" t="s">
        <v>46</v>
      </c>
      <c r="E61" s="12">
        <v>60000</v>
      </c>
    </row>
    <row r="62" spans="1:5" ht="25.5">
      <c r="A62" s="126"/>
      <c r="B62" s="127"/>
      <c r="C62" s="14" t="s">
        <v>47</v>
      </c>
      <c r="D62" s="14" t="s">
        <v>48</v>
      </c>
      <c r="E62" s="12">
        <v>11500</v>
      </c>
    </row>
    <row r="63" spans="1:5">
      <c r="A63" s="126"/>
      <c r="B63" s="127"/>
      <c r="C63" s="14" t="s">
        <v>49</v>
      </c>
      <c r="D63" s="14" t="s">
        <v>50</v>
      </c>
      <c r="E63" s="12">
        <v>10500</v>
      </c>
    </row>
    <row r="64" spans="1:5" ht="25.5">
      <c r="A64" s="126"/>
      <c r="B64" s="127"/>
      <c r="C64" s="14" t="s">
        <v>51</v>
      </c>
      <c r="D64" s="14" t="s">
        <v>52</v>
      </c>
      <c r="E64" s="12">
        <v>230000</v>
      </c>
    </row>
    <row r="65" spans="1:5" ht="25.5">
      <c r="A65" s="126"/>
      <c r="B65" s="127"/>
      <c r="C65" s="14" t="s">
        <v>53</v>
      </c>
      <c r="D65" s="1" t="s">
        <v>54</v>
      </c>
      <c r="E65" s="12">
        <v>675000</v>
      </c>
    </row>
    <row r="66" spans="1:5" ht="25.5">
      <c r="A66" s="126"/>
      <c r="B66" s="127"/>
      <c r="C66" s="14" t="s">
        <v>55</v>
      </c>
      <c r="D66" s="1" t="s">
        <v>54</v>
      </c>
      <c r="E66" s="12">
        <v>736600</v>
      </c>
    </row>
    <row r="67" spans="1:5" ht="38.25">
      <c r="A67" s="126"/>
      <c r="B67" s="127"/>
      <c r="C67" s="14" t="s">
        <v>56</v>
      </c>
      <c r="D67" s="1" t="s">
        <v>54</v>
      </c>
      <c r="E67" s="12">
        <v>646800</v>
      </c>
    </row>
    <row r="68" spans="1:5" ht="25.5">
      <c r="A68" s="126"/>
      <c r="B68" s="127"/>
      <c r="C68" s="14" t="s">
        <v>57</v>
      </c>
      <c r="D68" s="14" t="s">
        <v>58</v>
      </c>
      <c r="E68" s="12">
        <v>390000</v>
      </c>
    </row>
    <row r="69" spans="1:5" ht="25.5">
      <c r="A69" s="126"/>
      <c r="B69" s="127"/>
      <c r="C69" s="14" t="s">
        <v>59</v>
      </c>
      <c r="D69" s="14" t="s">
        <v>162</v>
      </c>
      <c r="E69" s="12">
        <v>40000</v>
      </c>
    </row>
    <row r="70" spans="1:5" ht="25.5">
      <c r="A70" s="126"/>
      <c r="B70" s="127"/>
      <c r="C70" s="14" t="s">
        <v>60</v>
      </c>
      <c r="D70" s="14" t="s">
        <v>61</v>
      </c>
      <c r="E70" s="12">
        <v>21000</v>
      </c>
    </row>
    <row r="71" spans="1:5" ht="25.5">
      <c r="A71" s="126"/>
      <c r="B71" s="127"/>
      <c r="C71" s="15" t="s">
        <v>213</v>
      </c>
      <c r="D71" s="15" t="s">
        <v>222</v>
      </c>
      <c r="E71" s="12">
        <v>26500</v>
      </c>
    </row>
    <row r="72" spans="1:5" ht="26.25" customHeight="1">
      <c r="A72" s="119" t="s">
        <v>194</v>
      </c>
      <c r="B72" s="120"/>
      <c r="C72" s="120"/>
      <c r="D72" s="121"/>
      <c r="E72" s="7">
        <f>SUM(E55:E71)</f>
        <v>3158399</v>
      </c>
    </row>
    <row r="73" spans="1:5" ht="25.5">
      <c r="A73" s="126">
        <v>8</v>
      </c>
      <c r="B73" s="127" t="s">
        <v>195</v>
      </c>
      <c r="C73" s="17" t="s">
        <v>132</v>
      </c>
      <c r="D73" s="17" t="s">
        <v>133</v>
      </c>
      <c r="E73" s="11">
        <v>1449224</v>
      </c>
    </row>
    <row r="74" spans="1:5" ht="25.5">
      <c r="A74" s="126"/>
      <c r="B74" s="127"/>
      <c r="C74" s="17" t="s">
        <v>134</v>
      </c>
      <c r="D74" s="17" t="s">
        <v>135</v>
      </c>
      <c r="E74" s="11">
        <v>3000</v>
      </c>
    </row>
    <row r="75" spans="1:5" ht="38.25">
      <c r="A75" s="126"/>
      <c r="B75" s="127"/>
      <c r="C75" s="16" t="s">
        <v>174</v>
      </c>
      <c r="D75" s="28" t="s">
        <v>223</v>
      </c>
      <c r="E75" s="11">
        <v>701910</v>
      </c>
    </row>
    <row r="76" spans="1:5" ht="27" customHeight="1">
      <c r="A76" s="119" t="s">
        <v>196</v>
      </c>
      <c r="B76" s="120"/>
      <c r="C76" s="120"/>
      <c r="D76" s="121"/>
      <c r="E76" s="7">
        <f>SUM(E73:E75)</f>
        <v>2154134</v>
      </c>
    </row>
    <row r="77" spans="1:5" ht="55.5" customHeight="1">
      <c r="A77" s="22">
        <v>9</v>
      </c>
      <c r="B77" s="23" t="s">
        <v>197</v>
      </c>
      <c r="C77" s="24" t="s">
        <v>178</v>
      </c>
      <c r="D77" s="29" t="s">
        <v>224</v>
      </c>
      <c r="E77" s="3">
        <v>15000</v>
      </c>
    </row>
    <row r="78" spans="1:5" ht="26.25" customHeight="1">
      <c r="A78" s="119" t="s">
        <v>198</v>
      </c>
      <c r="B78" s="120"/>
      <c r="C78" s="120"/>
      <c r="D78" s="121"/>
      <c r="E78" s="10">
        <f>SUM(E77:E77)</f>
        <v>15000</v>
      </c>
    </row>
    <row r="79" spans="1:5" ht="20.25" customHeight="1">
      <c r="A79" s="126">
        <v>10</v>
      </c>
      <c r="B79" s="127" t="s">
        <v>199</v>
      </c>
      <c r="C79" s="14" t="s">
        <v>142</v>
      </c>
      <c r="D79" s="14" t="s">
        <v>143</v>
      </c>
      <c r="E79" s="12">
        <v>51700</v>
      </c>
    </row>
    <row r="80" spans="1:5">
      <c r="A80" s="126"/>
      <c r="B80" s="127"/>
      <c r="C80" s="14" t="s">
        <v>64</v>
      </c>
      <c r="D80" s="14" t="s">
        <v>65</v>
      </c>
      <c r="E80" s="12">
        <v>30000</v>
      </c>
    </row>
    <row r="81" spans="1:5">
      <c r="A81" s="126"/>
      <c r="B81" s="127"/>
      <c r="C81" s="14" t="s">
        <v>176</v>
      </c>
      <c r="D81" s="14" t="s">
        <v>225</v>
      </c>
      <c r="E81" s="12">
        <v>49080</v>
      </c>
    </row>
    <row r="82" spans="1:5">
      <c r="A82" s="126"/>
      <c r="B82" s="127"/>
      <c r="C82" s="14" t="s">
        <v>177</v>
      </c>
      <c r="D82" s="14" t="s">
        <v>226</v>
      </c>
      <c r="E82" s="12">
        <v>190129</v>
      </c>
    </row>
    <row r="83" spans="1:5" ht="38.25">
      <c r="A83" s="126"/>
      <c r="B83" s="127"/>
      <c r="C83" s="14" t="s">
        <v>144</v>
      </c>
      <c r="D83" s="14" t="s">
        <v>145</v>
      </c>
      <c r="E83" s="12">
        <v>75000</v>
      </c>
    </row>
    <row r="84" spans="1:5">
      <c r="A84" s="126"/>
      <c r="B84" s="127"/>
      <c r="C84" s="14" t="s">
        <v>146</v>
      </c>
      <c r="D84" s="14" t="s">
        <v>63</v>
      </c>
      <c r="E84" s="12">
        <v>15450</v>
      </c>
    </row>
    <row r="85" spans="1:5" ht="25.5">
      <c r="A85" s="126"/>
      <c r="B85" s="127"/>
      <c r="C85" s="14" t="s">
        <v>147</v>
      </c>
      <c r="D85" s="14" t="s">
        <v>148</v>
      </c>
      <c r="E85" s="12">
        <v>120000</v>
      </c>
    </row>
    <row r="86" spans="1:5" ht="28.5" customHeight="1">
      <c r="A86" s="119" t="s">
        <v>201</v>
      </c>
      <c r="B86" s="120"/>
      <c r="C86" s="120"/>
      <c r="D86" s="121"/>
      <c r="E86" s="7">
        <f>SUM(E79:E85)</f>
        <v>531359</v>
      </c>
    </row>
    <row r="87" spans="1:5" ht="25.5">
      <c r="A87" s="126">
        <v>11</v>
      </c>
      <c r="B87" s="127" t="s">
        <v>200</v>
      </c>
      <c r="C87" s="14" t="s">
        <v>83</v>
      </c>
      <c r="D87" s="14" t="s">
        <v>80</v>
      </c>
      <c r="E87" s="12">
        <v>1300000</v>
      </c>
    </row>
    <row r="88" spans="1:5">
      <c r="A88" s="126"/>
      <c r="B88" s="127"/>
      <c r="C88" s="14" t="s">
        <v>81</v>
      </c>
      <c r="D88" s="14" t="s">
        <v>82</v>
      </c>
      <c r="E88" s="12">
        <v>75000</v>
      </c>
    </row>
    <row r="89" spans="1:5" ht="38.25">
      <c r="A89" s="126"/>
      <c r="B89" s="127"/>
      <c r="C89" s="14" t="s">
        <v>84</v>
      </c>
      <c r="D89" s="14" t="s">
        <v>85</v>
      </c>
      <c r="E89" s="2">
        <v>510000</v>
      </c>
    </row>
    <row r="90" spans="1:5" ht="25.5" customHeight="1">
      <c r="A90" s="119" t="s">
        <v>202</v>
      </c>
      <c r="B90" s="120"/>
      <c r="C90" s="120"/>
      <c r="D90" s="121"/>
      <c r="E90" s="10">
        <f>SUM(E87:E89)</f>
        <v>1885000</v>
      </c>
    </row>
    <row r="91" spans="1:5">
      <c r="A91" s="126">
        <v>12</v>
      </c>
      <c r="B91" s="127" t="s">
        <v>205</v>
      </c>
      <c r="C91" s="128" t="s">
        <v>136</v>
      </c>
      <c r="D91" s="128" t="s">
        <v>137</v>
      </c>
      <c r="E91" s="136">
        <v>44219</v>
      </c>
    </row>
    <row r="92" spans="1:5" ht="15.75" customHeight="1">
      <c r="A92" s="126"/>
      <c r="B92" s="127"/>
      <c r="C92" s="129"/>
      <c r="D92" s="129"/>
      <c r="E92" s="137"/>
    </row>
    <row r="93" spans="1:5" ht="25.5">
      <c r="A93" s="126"/>
      <c r="B93" s="127"/>
      <c r="C93" s="14" t="s">
        <v>138</v>
      </c>
      <c r="D93" s="14" t="s">
        <v>139</v>
      </c>
      <c r="E93" s="12">
        <v>70000</v>
      </c>
    </row>
    <row r="94" spans="1:5" ht="25.5">
      <c r="A94" s="126"/>
      <c r="B94" s="127"/>
      <c r="C94" s="14" t="s">
        <v>140</v>
      </c>
      <c r="D94" s="14" t="s">
        <v>141</v>
      </c>
      <c r="E94" s="12">
        <v>581000</v>
      </c>
    </row>
    <row r="95" spans="1:5" ht="24" customHeight="1">
      <c r="A95" s="119" t="s">
        <v>203</v>
      </c>
      <c r="B95" s="120"/>
      <c r="C95" s="120"/>
      <c r="D95" s="121"/>
      <c r="E95" s="7">
        <f>SUM(E91:E94)</f>
        <v>695219</v>
      </c>
    </row>
    <row r="96" spans="1:5">
      <c r="A96" s="126">
        <v>13</v>
      </c>
      <c r="B96" s="127" t="s">
        <v>207</v>
      </c>
      <c r="C96" s="128" t="s">
        <v>66</v>
      </c>
      <c r="D96" s="128" t="s">
        <v>67</v>
      </c>
      <c r="E96" s="136">
        <v>529650</v>
      </c>
    </row>
    <row r="97" spans="1:5" ht="9.75" customHeight="1">
      <c r="A97" s="126"/>
      <c r="B97" s="127"/>
      <c r="C97" s="129"/>
      <c r="D97" s="129"/>
      <c r="E97" s="137"/>
    </row>
    <row r="98" spans="1:5" ht="23.25" customHeight="1">
      <c r="A98" s="126"/>
      <c r="B98" s="127"/>
      <c r="C98" s="14" t="s">
        <v>68</v>
      </c>
      <c r="D98" s="14" t="s">
        <v>69</v>
      </c>
      <c r="E98" s="12">
        <v>700000</v>
      </c>
    </row>
    <row r="99" spans="1:5" ht="19.5" customHeight="1">
      <c r="A99" s="126"/>
      <c r="B99" s="127"/>
      <c r="C99" s="114" t="s">
        <v>70</v>
      </c>
      <c r="D99" s="114" t="s">
        <v>71</v>
      </c>
      <c r="E99" s="115">
        <v>233448</v>
      </c>
    </row>
    <row r="100" spans="1:5" ht="22.5" customHeight="1">
      <c r="A100" s="119" t="s">
        <v>204</v>
      </c>
      <c r="B100" s="120"/>
      <c r="C100" s="120"/>
      <c r="D100" s="121"/>
      <c r="E100" s="7">
        <f>SUM(E96:E99)</f>
        <v>1463098</v>
      </c>
    </row>
    <row r="101" spans="1:5" ht="25.5">
      <c r="A101" s="126">
        <v>14</v>
      </c>
      <c r="B101" s="127" t="s">
        <v>208</v>
      </c>
      <c r="C101" s="14" t="s">
        <v>72</v>
      </c>
      <c r="D101" s="14" t="s">
        <v>73</v>
      </c>
      <c r="E101" s="12">
        <v>66423</v>
      </c>
    </row>
    <row r="102" spans="1:5" ht="25.5">
      <c r="A102" s="126"/>
      <c r="B102" s="127"/>
      <c r="C102" s="14" t="s">
        <v>74</v>
      </c>
      <c r="D102" s="14" t="s">
        <v>75</v>
      </c>
      <c r="E102" s="12">
        <v>275000</v>
      </c>
    </row>
    <row r="103" spans="1:5">
      <c r="A103" s="126"/>
      <c r="B103" s="127"/>
      <c r="C103" s="14" t="s">
        <v>76</v>
      </c>
      <c r="D103" s="14" t="s">
        <v>77</v>
      </c>
      <c r="E103" s="12">
        <v>83000</v>
      </c>
    </row>
    <row r="104" spans="1:5">
      <c r="A104" s="126"/>
      <c r="B104" s="127"/>
      <c r="C104" s="14" t="s">
        <v>78</v>
      </c>
      <c r="D104" s="14" t="s">
        <v>79</v>
      </c>
      <c r="E104" s="12">
        <v>1250000</v>
      </c>
    </row>
    <row r="105" spans="1:5">
      <c r="A105" s="126"/>
      <c r="B105" s="127"/>
      <c r="C105" s="15" t="s">
        <v>175</v>
      </c>
      <c r="D105" s="15" t="s">
        <v>227</v>
      </c>
      <c r="E105" s="12">
        <v>3000</v>
      </c>
    </row>
    <row r="106" spans="1:5" ht="23.25" customHeight="1">
      <c r="A106" s="119" t="s">
        <v>206</v>
      </c>
      <c r="B106" s="120"/>
      <c r="C106" s="120"/>
      <c r="D106" s="121"/>
      <c r="E106" s="10">
        <f>SUM(E101:E105)</f>
        <v>1677423</v>
      </c>
    </row>
    <row r="107" spans="1:5">
      <c r="A107" s="122">
        <v>15</v>
      </c>
      <c r="B107" s="123" t="s">
        <v>210</v>
      </c>
      <c r="C107" s="124" t="s">
        <v>86</v>
      </c>
      <c r="D107" s="124" t="s">
        <v>87</v>
      </c>
      <c r="E107" s="138">
        <v>5000</v>
      </c>
    </row>
    <row r="108" spans="1:5" ht="8.25" customHeight="1">
      <c r="A108" s="122"/>
      <c r="B108" s="123"/>
      <c r="C108" s="125"/>
      <c r="D108" s="125"/>
      <c r="E108" s="139"/>
    </row>
    <row r="109" spans="1:5" ht="21" customHeight="1">
      <c r="A109" s="122"/>
      <c r="B109" s="123"/>
      <c r="C109" s="17" t="s">
        <v>88</v>
      </c>
      <c r="D109" s="17" t="s">
        <v>149</v>
      </c>
      <c r="E109" s="11">
        <v>13720</v>
      </c>
    </row>
    <row r="110" spans="1:5" ht="17.25" customHeight="1">
      <c r="A110" s="122"/>
      <c r="B110" s="123"/>
      <c r="C110" s="17" t="s">
        <v>89</v>
      </c>
      <c r="D110" s="17" t="s">
        <v>150</v>
      </c>
      <c r="E110" s="11">
        <v>2400000</v>
      </c>
    </row>
    <row r="111" spans="1:5" ht="25.5" customHeight="1">
      <c r="A111" s="119" t="s">
        <v>209</v>
      </c>
      <c r="B111" s="120"/>
      <c r="C111" s="120"/>
      <c r="D111" s="121"/>
      <c r="E111" s="7">
        <f>SUM(E107:E110)</f>
        <v>2418720</v>
      </c>
    </row>
    <row r="112" spans="1:5" ht="12" customHeight="1">
      <c r="A112" s="122">
        <v>16</v>
      </c>
      <c r="B112" s="123" t="s">
        <v>212</v>
      </c>
      <c r="C112" s="128" t="s">
        <v>90</v>
      </c>
      <c r="D112" s="140" t="s">
        <v>151</v>
      </c>
      <c r="E112" s="142">
        <v>8500</v>
      </c>
    </row>
    <row r="113" spans="1:5" ht="10.5" customHeight="1">
      <c r="A113" s="122"/>
      <c r="B113" s="123"/>
      <c r="C113" s="129"/>
      <c r="D113" s="141"/>
      <c r="E113" s="143"/>
    </row>
    <row r="114" spans="1:5" ht="19.5" customHeight="1">
      <c r="A114" s="122"/>
      <c r="B114" s="123"/>
      <c r="C114" s="14" t="s">
        <v>152</v>
      </c>
      <c r="D114" s="9" t="s">
        <v>95</v>
      </c>
      <c r="E114" s="13">
        <v>55000</v>
      </c>
    </row>
    <row r="115" spans="1:5">
      <c r="A115" s="122"/>
      <c r="B115" s="123"/>
      <c r="C115" s="14" t="s">
        <v>153</v>
      </c>
      <c r="D115" s="9" t="s">
        <v>154</v>
      </c>
      <c r="E115" s="13">
        <v>4000</v>
      </c>
    </row>
    <row r="116" spans="1:5" ht="25.5">
      <c r="A116" s="122"/>
      <c r="B116" s="123"/>
      <c r="C116" s="14" t="s">
        <v>155</v>
      </c>
      <c r="D116" s="9" t="s">
        <v>156</v>
      </c>
      <c r="E116" s="3">
        <v>47000</v>
      </c>
    </row>
    <row r="117" spans="1:5">
      <c r="A117" s="122"/>
      <c r="B117" s="123"/>
      <c r="C117" s="14" t="s">
        <v>94</v>
      </c>
      <c r="D117" s="9" t="s">
        <v>157</v>
      </c>
      <c r="E117" s="13">
        <v>77000</v>
      </c>
    </row>
    <row r="118" spans="1:5" ht="25.5">
      <c r="A118" s="122"/>
      <c r="B118" s="123"/>
      <c r="C118" s="14" t="s">
        <v>158</v>
      </c>
      <c r="D118" s="9" t="s">
        <v>93</v>
      </c>
      <c r="E118" s="13">
        <v>84000</v>
      </c>
    </row>
    <row r="119" spans="1:5" ht="25.5">
      <c r="A119" s="122"/>
      <c r="B119" s="123"/>
      <c r="C119" s="14" t="s">
        <v>179</v>
      </c>
      <c r="D119" s="9" t="s">
        <v>92</v>
      </c>
      <c r="E119" s="13">
        <v>430000</v>
      </c>
    </row>
    <row r="120" spans="1:5" ht="25.5">
      <c r="A120" s="122"/>
      <c r="B120" s="123"/>
      <c r="C120" s="14" t="s">
        <v>159</v>
      </c>
      <c r="D120" s="9" t="s">
        <v>160</v>
      </c>
      <c r="E120" s="13">
        <v>240000</v>
      </c>
    </row>
    <row r="121" spans="1:5">
      <c r="A121" s="122"/>
      <c r="B121" s="123"/>
      <c r="C121" s="14" t="s">
        <v>91</v>
      </c>
      <c r="D121" s="9" t="s">
        <v>161</v>
      </c>
      <c r="E121" s="13">
        <v>9000000</v>
      </c>
    </row>
    <row r="122" spans="1:5" ht="25.5" customHeight="1">
      <c r="A122" s="119" t="s">
        <v>211</v>
      </c>
      <c r="B122" s="120"/>
      <c r="C122" s="120"/>
      <c r="D122" s="121"/>
      <c r="E122" s="8">
        <f>SUM(E112:E121)</f>
        <v>9945500</v>
      </c>
    </row>
    <row r="124" spans="1:5">
      <c r="E124" s="25"/>
    </row>
  </sheetData>
  <mergeCells count="65">
    <mergeCell ref="E107:E108"/>
    <mergeCell ref="C112:C113"/>
    <mergeCell ref="D112:D113"/>
    <mergeCell ref="E112:E113"/>
    <mergeCell ref="E55:E56"/>
    <mergeCell ref="C91:C92"/>
    <mergeCell ref="D91:D92"/>
    <mergeCell ref="E91:E92"/>
    <mergeCell ref="C96:C97"/>
    <mergeCell ref="D96:D97"/>
    <mergeCell ref="E96:E97"/>
    <mergeCell ref="A86:D86"/>
    <mergeCell ref="A101:A105"/>
    <mergeCell ref="B101:B105"/>
    <mergeCell ref="A87:A89"/>
    <mergeCell ref="B87:B89"/>
    <mergeCell ref="A1:E1"/>
    <mergeCell ref="A10:A12"/>
    <mergeCell ref="B10:B12"/>
    <mergeCell ref="A22:A31"/>
    <mergeCell ref="B22:B31"/>
    <mergeCell ref="C3:C4"/>
    <mergeCell ref="D3:D4"/>
    <mergeCell ref="E3:E4"/>
    <mergeCell ref="A44:A53"/>
    <mergeCell ref="B44:B53"/>
    <mergeCell ref="A3:A8"/>
    <mergeCell ref="B3:B8"/>
    <mergeCell ref="A55:A71"/>
    <mergeCell ref="B55:B71"/>
    <mergeCell ref="A33:A42"/>
    <mergeCell ref="B33:B42"/>
    <mergeCell ref="A9:D9"/>
    <mergeCell ref="A13:D13"/>
    <mergeCell ref="A21:D21"/>
    <mergeCell ref="A32:D32"/>
    <mergeCell ref="A43:D43"/>
    <mergeCell ref="A14:A20"/>
    <mergeCell ref="B14:B20"/>
    <mergeCell ref="C55:C56"/>
    <mergeCell ref="A90:D90"/>
    <mergeCell ref="A95:D95"/>
    <mergeCell ref="A54:D54"/>
    <mergeCell ref="A72:D72"/>
    <mergeCell ref="A76:D76"/>
    <mergeCell ref="A79:A85"/>
    <mergeCell ref="B79:B85"/>
    <mergeCell ref="D55:D56"/>
    <mergeCell ref="A78:D78"/>
    <mergeCell ref="A73:A75"/>
    <mergeCell ref="B73:B75"/>
    <mergeCell ref="A100:D100"/>
    <mergeCell ref="A96:A99"/>
    <mergeCell ref="B96:B99"/>
    <mergeCell ref="A91:A94"/>
    <mergeCell ref="B91:B94"/>
    <mergeCell ref="A106:D106"/>
    <mergeCell ref="A111:D111"/>
    <mergeCell ref="A122:D122"/>
    <mergeCell ref="A107:A110"/>
    <mergeCell ref="B107:B110"/>
    <mergeCell ref="A112:A121"/>
    <mergeCell ref="B112:B121"/>
    <mergeCell ref="C107:C108"/>
    <mergeCell ref="D107:D108"/>
  </mergeCells>
  <pageMargins left="0.7" right="0.7" top="0.75" bottom="0.75" header="0.3" footer="0.3"/>
  <pageSetup paperSize="8" scale="62" orientation="landscape" horizontalDpi="4294967294" verticalDpi="4294967294" r:id="rId1"/>
  <rowBreaks count="2" manualBreakCount="2">
    <brk id="43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9"/>
  <sheetViews>
    <sheetView workbookViewId="0">
      <selection activeCell="I289" sqref="I289"/>
    </sheetView>
  </sheetViews>
  <sheetFormatPr defaultRowHeight="1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4" customWidth="1"/>
    <col min="6" max="6" width="22.42578125" customWidth="1"/>
    <col min="7" max="7" width="17.28515625" customWidth="1"/>
    <col min="8" max="8" width="18.85546875" customWidth="1"/>
    <col min="9" max="9" width="15.42578125" customWidth="1"/>
    <col min="10" max="10" width="19.42578125" customWidth="1"/>
  </cols>
  <sheetData>
    <row r="1" spans="1:10" ht="40.5" customHeight="1">
      <c r="A1" s="191"/>
      <c r="B1" s="191"/>
      <c r="C1" s="191"/>
      <c r="D1" s="191"/>
      <c r="E1" s="191"/>
      <c r="F1" s="191"/>
      <c r="G1" s="191"/>
      <c r="H1" s="191"/>
      <c r="I1" s="191"/>
      <c r="J1" s="191"/>
    </row>
    <row r="2" spans="1:10" ht="63.75">
      <c r="A2" s="5" t="s">
        <v>0</v>
      </c>
      <c r="B2" s="6" t="s">
        <v>164</v>
      </c>
      <c r="C2" s="6" t="s">
        <v>1</v>
      </c>
      <c r="D2" s="6" t="s">
        <v>2</v>
      </c>
      <c r="E2" s="7" t="s">
        <v>163</v>
      </c>
      <c r="F2" s="30" t="s">
        <v>229</v>
      </c>
      <c r="G2" s="30" t="s">
        <v>230</v>
      </c>
      <c r="H2" s="30" t="s">
        <v>231</v>
      </c>
      <c r="I2" s="30" t="s">
        <v>232</v>
      </c>
      <c r="J2" s="30" t="s">
        <v>233</v>
      </c>
    </row>
    <row r="3" spans="1:10" ht="36" customHeight="1">
      <c r="A3" s="126">
        <v>1</v>
      </c>
      <c r="B3" s="127" t="s">
        <v>181</v>
      </c>
      <c r="C3" s="128" t="s">
        <v>34</v>
      </c>
      <c r="D3" s="128" t="s">
        <v>117</v>
      </c>
      <c r="E3" s="136">
        <v>2800</v>
      </c>
      <c r="F3" s="192" t="s">
        <v>234</v>
      </c>
      <c r="G3" s="155" t="s">
        <v>235</v>
      </c>
      <c r="H3" s="155" t="s">
        <v>236</v>
      </c>
      <c r="I3" s="155" t="s">
        <v>237</v>
      </c>
      <c r="J3" s="155" t="s">
        <v>238</v>
      </c>
    </row>
    <row r="4" spans="1:10" ht="9.75" customHeight="1">
      <c r="A4" s="126"/>
      <c r="B4" s="127"/>
      <c r="C4" s="129"/>
      <c r="D4" s="129"/>
      <c r="E4" s="137"/>
      <c r="F4" s="193"/>
      <c r="G4" s="156"/>
      <c r="H4" s="156"/>
      <c r="I4" s="156"/>
      <c r="J4" s="156"/>
    </row>
    <row r="5" spans="1:10" ht="24" customHeight="1">
      <c r="A5" s="126"/>
      <c r="B5" s="127"/>
      <c r="C5" s="128" t="s">
        <v>118</v>
      </c>
      <c r="D5" s="128" t="s">
        <v>119</v>
      </c>
      <c r="E5" s="136">
        <v>49579</v>
      </c>
      <c r="F5" s="31" t="s">
        <v>239</v>
      </c>
      <c r="G5" s="32" t="s">
        <v>240</v>
      </c>
      <c r="H5" s="32" t="s">
        <v>611</v>
      </c>
      <c r="I5" s="31" t="s">
        <v>242</v>
      </c>
      <c r="J5" s="33" t="s">
        <v>243</v>
      </c>
    </row>
    <row r="6" spans="1:10" ht="24">
      <c r="A6" s="126"/>
      <c r="B6" s="127"/>
      <c r="C6" s="129"/>
      <c r="D6" s="129"/>
      <c r="E6" s="137"/>
      <c r="F6" s="31" t="s">
        <v>244</v>
      </c>
      <c r="G6" s="32" t="s">
        <v>245</v>
      </c>
      <c r="H6" s="32" t="s">
        <v>246</v>
      </c>
      <c r="I6" s="31" t="s">
        <v>247</v>
      </c>
      <c r="J6" s="34" t="s">
        <v>243</v>
      </c>
    </row>
    <row r="7" spans="1:10" ht="31.5" customHeight="1">
      <c r="A7" s="126"/>
      <c r="B7" s="127"/>
      <c r="C7" s="188" t="s">
        <v>120</v>
      </c>
      <c r="D7" s="188" t="s">
        <v>121</v>
      </c>
      <c r="E7" s="189">
        <v>895000</v>
      </c>
      <c r="F7" s="32" t="s">
        <v>248</v>
      </c>
      <c r="G7" s="32" t="s">
        <v>249</v>
      </c>
      <c r="H7" s="32" t="s">
        <v>612</v>
      </c>
      <c r="I7" s="32" t="s">
        <v>250</v>
      </c>
      <c r="J7" s="34" t="s">
        <v>243</v>
      </c>
    </row>
    <row r="8" spans="1:10" ht="33.75" customHeight="1">
      <c r="A8" s="126"/>
      <c r="B8" s="127"/>
      <c r="C8" s="188"/>
      <c r="D8" s="188"/>
      <c r="E8" s="189"/>
      <c r="F8" s="32" t="s">
        <v>251</v>
      </c>
      <c r="G8" s="32" t="s">
        <v>241</v>
      </c>
      <c r="H8" s="32" t="s">
        <v>613</v>
      </c>
      <c r="I8" s="32" t="s">
        <v>252</v>
      </c>
      <c r="J8" s="34" t="s">
        <v>243</v>
      </c>
    </row>
    <row r="9" spans="1:10" ht="40.5" customHeight="1">
      <c r="A9" s="126"/>
      <c r="B9" s="127"/>
      <c r="C9" s="188"/>
      <c r="D9" s="188"/>
      <c r="E9" s="189"/>
      <c r="F9" s="32" t="s">
        <v>253</v>
      </c>
      <c r="G9" s="32" t="s">
        <v>241</v>
      </c>
      <c r="H9" s="32" t="s">
        <v>613</v>
      </c>
      <c r="I9" s="32" t="s">
        <v>254</v>
      </c>
      <c r="J9" s="34" t="s">
        <v>243</v>
      </c>
    </row>
    <row r="10" spans="1:10" ht="38.25">
      <c r="A10" s="126"/>
      <c r="B10" s="127"/>
      <c r="C10" s="15" t="s">
        <v>171</v>
      </c>
      <c r="D10" s="18" t="s">
        <v>214</v>
      </c>
      <c r="E10" s="12">
        <v>100000</v>
      </c>
      <c r="F10" s="34" t="s">
        <v>255</v>
      </c>
      <c r="G10" s="35" t="s">
        <v>235</v>
      </c>
      <c r="H10" s="35" t="s">
        <v>256</v>
      </c>
      <c r="I10" s="35">
        <v>1769</v>
      </c>
      <c r="J10" s="35" t="s">
        <v>238</v>
      </c>
    </row>
    <row r="11" spans="1:10" ht="33.75" customHeight="1">
      <c r="A11" s="126"/>
      <c r="B11" s="127"/>
      <c r="C11" s="14" t="s">
        <v>172</v>
      </c>
      <c r="D11" s="36" t="s">
        <v>215</v>
      </c>
      <c r="E11" s="12">
        <v>17750</v>
      </c>
      <c r="F11" s="37">
        <v>474</v>
      </c>
      <c r="G11" s="37" t="s">
        <v>257</v>
      </c>
      <c r="H11" s="37" t="s">
        <v>614</v>
      </c>
      <c r="I11" s="38">
        <v>1495519</v>
      </c>
      <c r="J11" s="34" t="s">
        <v>243</v>
      </c>
    </row>
    <row r="12" spans="1:10" ht="23.25" customHeight="1">
      <c r="A12" s="119" t="s">
        <v>182</v>
      </c>
      <c r="B12" s="130"/>
      <c r="C12" s="130"/>
      <c r="D12" s="131"/>
      <c r="E12" s="7">
        <f>SUM(E3:E11)</f>
        <v>1065129</v>
      </c>
      <c r="F12" s="159"/>
      <c r="G12" s="160"/>
      <c r="H12" s="160"/>
      <c r="I12" s="160"/>
      <c r="J12" s="161"/>
    </row>
    <row r="13" spans="1:10" ht="27.75" customHeight="1">
      <c r="A13" s="126">
        <v>2</v>
      </c>
      <c r="B13" s="127" t="s">
        <v>184</v>
      </c>
      <c r="C13" s="124" t="s">
        <v>3</v>
      </c>
      <c r="D13" s="124" t="s">
        <v>4</v>
      </c>
      <c r="E13" s="138">
        <v>145000</v>
      </c>
      <c r="F13" s="39" t="s">
        <v>258</v>
      </c>
      <c r="G13" s="40" t="s">
        <v>259</v>
      </c>
      <c r="H13" s="40" t="s">
        <v>256</v>
      </c>
      <c r="I13" s="40">
        <v>1413</v>
      </c>
      <c r="J13" s="41" t="s">
        <v>260</v>
      </c>
    </row>
    <row r="14" spans="1:10" ht="33" customHeight="1">
      <c r="A14" s="126"/>
      <c r="B14" s="127"/>
      <c r="C14" s="125"/>
      <c r="D14" s="125"/>
      <c r="E14" s="139"/>
      <c r="F14" s="39" t="s">
        <v>261</v>
      </c>
      <c r="G14" s="40" t="s">
        <v>259</v>
      </c>
      <c r="H14" s="41" t="s">
        <v>262</v>
      </c>
      <c r="I14" s="40">
        <v>0</v>
      </c>
      <c r="J14" s="41" t="s">
        <v>260</v>
      </c>
    </row>
    <row r="15" spans="1:10" ht="44.25" customHeight="1">
      <c r="A15" s="126"/>
      <c r="B15" s="127"/>
      <c r="C15" s="124" t="s">
        <v>5</v>
      </c>
      <c r="D15" s="124" t="s">
        <v>6</v>
      </c>
      <c r="E15" s="138">
        <v>82000</v>
      </c>
      <c r="F15" s="41" t="s">
        <v>263</v>
      </c>
      <c r="G15" s="35" t="s">
        <v>235</v>
      </c>
      <c r="H15" s="41" t="s">
        <v>262</v>
      </c>
      <c r="I15" s="40">
        <v>12</v>
      </c>
      <c r="J15" s="41" t="s">
        <v>264</v>
      </c>
    </row>
    <row r="16" spans="1:10" ht="24">
      <c r="A16" s="126"/>
      <c r="B16" s="127"/>
      <c r="C16" s="182"/>
      <c r="D16" s="182"/>
      <c r="E16" s="190"/>
      <c r="F16" s="41" t="s">
        <v>265</v>
      </c>
      <c r="G16" s="35" t="s">
        <v>235</v>
      </c>
      <c r="H16" s="41" t="s">
        <v>262</v>
      </c>
      <c r="I16" s="40">
        <v>12</v>
      </c>
      <c r="J16" s="41" t="s">
        <v>264</v>
      </c>
    </row>
    <row r="17" spans="1:10" ht="24">
      <c r="A17" s="126"/>
      <c r="B17" s="127"/>
      <c r="C17" s="182"/>
      <c r="D17" s="182"/>
      <c r="E17" s="190"/>
      <c r="F17" s="41" t="s">
        <v>266</v>
      </c>
      <c r="G17" s="35" t="s">
        <v>235</v>
      </c>
      <c r="H17" s="41" t="s">
        <v>262</v>
      </c>
      <c r="I17" s="40">
        <v>12</v>
      </c>
      <c r="J17" s="41" t="s">
        <v>264</v>
      </c>
    </row>
    <row r="18" spans="1:10" ht="24">
      <c r="A18" s="126"/>
      <c r="B18" s="127"/>
      <c r="C18" s="182"/>
      <c r="D18" s="182"/>
      <c r="E18" s="190"/>
      <c r="F18" s="41" t="s">
        <v>267</v>
      </c>
      <c r="G18" s="35" t="s">
        <v>235</v>
      </c>
      <c r="H18" s="41" t="s">
        <v>262</v>
      </c>
      <c r="I18" s="40">
        <v>12</v>
      </c>
      <c r="J18" s="41" t="s">
        <v>264</v>
      </c>
    </row>
    <row r="19" spans="1:10" ht="24">
      <c r="A19" s="126"/>
      <c r="B19" s="127"/>
      <c r="C19" s="182"/>
      <c r="D19" s="182"/>
      <c r="E19" s="190"/>
      <c r="F19" s="41" t="s">
        <v>268</v>
      </c>
      <c r="G19" s="35" t="s">
        <v>235</v>
      </c>
      <c r="H19" s="41" t="s">
        <v>262</v>
      </c>
      <c r="I19" s="40">
        <v>12</v>
      </c>
      <c r="J19" s="41" t="s">
        <v>264</v>
      </c>
    </row>
    <row r="20" spans="1:10" ht="24">
      <c r="A20" s="126"/>
      <c r="B20" s="127"/>
      <c r="C20" s="182"/>
      <c r="D20" s="182"/>
      <c r="E20" s="190"/>
      <c r="F20" s="41" t="s">
        <v>269</v>
      </c>
      <c r="G20" s="35" t="s">
        <v>235</v>
      </c>
      <c r="H20" s="41" t="s">
        <v>262</v>
      </c>
      <c r="I20" s="40">
        <v>12</v>
      </c>
      <c r="J20" s="41" t="s">
        <v>264</v>
      </c>
    </row>
    <row r="21" spans="1:10" ht="24">
      <c r="A21" s="126"/>
      <c r="B21" s="127"/>
      <c r="C21" s="182"/>
      <c r="D21" s="182"/>
      <c r="E21" s="190"/>
      <c r="F21" s="41" t="s">
        <v>270</v>
      </c>
      <c r="G21" s="35" t="s">
        <v>235</v>
      </c>
      <c r="H21" s="41" t="s">
        <v>262</v>
      </c>
      <c r="I21" s="40">
        <v>12</v>
      </c>
      <c r="J21" s="41" t="s">
        <v>264</v>
      </c>
    </row>
    <row r="22" spans="1:10" ht="24">
      <c r="A22" s="126"/>
      <c r="B22" s="127"/>
      <c r="C22" s="182"/>
      <c r="D22" s="182"/>
      <c r="E22" s="190"/>
      <c r="F22" s="41" t="s">
        <v>271</v>
      </c>
      <c r="G22" s="35" t="s">
        <v>235</v>
      </c>
      <c r="H22" s="41" t="s">
        <v>262</v>
      </c>
      <c r="I22" s="40">
        <v>12</v>
      </c>
      <c r="J22" s="41" t="s">
        <v>264</v>
      </c>
    </row>
    <row r="23" spans="1:10" ht="24">
      <c r="A23" s="126"/>
      <c r="B23" s="127"/>
      <c r="C23" s="182"/>
      <c r="D23" s="182"/>
      <c r="E23" s="190"/>
      <c r="F23" s="41" t="s">
        <v>272</v>
      </c>
      <c r="G23" s="35" t="s">
        <v>235</v>
      </c>
      <c r="H23" s="41" t="s">
        <v>262</v>
      </c>
      <c r="I23" s="40">
        <v>12</v>
      </c>
      <c r="J23" s="41" t="s">
        <v>264</v>
      </c>
    </row>
    <row r="24" spans="1:10" ht="24">
      <c r="A24" s="126"/>
      <c r="B24" s="127"/>
      <c r="C24" s="182"/>
      <c r="D24" s="182"/>
      <c r="E24" s="190"/>
      <c r="F24" s="41" t="s">
        <v>273</v>
      </c>
      <c r="G24" s="35" t="s">
        <v>235</v>
      </c>
      <c r="H24" s="41" t="s">
        <v>262</v>
      </c>
      <c r="I24" s="40">
        <v>12</v>
      </c>
      <c r="J24" s="41" t="s">
        <v>264</v>
      </c>
    </row>
    <row r="25" spans="1:10" ht="24">
      <c r="A25" s="126"/>
      <c r="B25" s="127"/>
      <c r="C25" s="182"/>
      <c r="D25" s="182"/>
      <c r="E25" s="190"/>
      <c r="F25" s="41" t="s">
        <v>274</v>
      </c>
      <c r="G25" s="35" t="s">
        <v>235</v>
      </c>
      <c r="H25" s="41" t="s">
        <v>262</v>
      </c>
      <c r="I25" s="40">
        <v>12</v>
      </c>
      <c r="J25" s="41" t="s">
        <v>264</v>
      </c>
    </row>
    <row r="26" spans="1:10" ht="24">
      <c r="A26" s="126"/>
      <c r="B26" s="127"/>
      <c r="C26" s="182"/>
      <c r="D26" s="182"/>
      <c r="E26" s="190"/>
      <c r="F26" s="41" t="s">
        <v>275</v>
      </c>
      <c r="G26" s="40" t="s">
        <v>276</v>
      </c>
      <c r="H26" s="40" t="s">
        <v>256</v>
      </c>
      <c r="I26" s="40">
        <v>12</v>
      </c>
      <c r="J26" s="41" t="s">
        <v>277</v>
      </c>
    </row>
    <row r="27" spans="1:10" ht="24">
      <c r="A27" s="126"/>
      <c r="B27" s="127"/>
      <c r="C27" s="124" t="s">
        <v>7</v>
      </c>
      <c r="D27" s="124" t="s">
        <v>8</v>
      </c>
      <c r="E27" s="136">
        <v>560000</v>
      </c>
      <c r="F27" s="42" t="s">
        <v>278</v>
      </c>
      <c r="G27" s="43" t="s">
        <v>235</v>
      </c>
      <c r="H27" s="43" t="s">
        <v>279</v>
      </c>
      <c r="I27" s="43">
        <v>2576</v>
      </c>
      <c r="J27" s="41" t="s">
        <v>264</v>
      </c>
    </row>
    <row r="28" spans="1:10" ht="24">
      <c r="A28" s="126"/>
      <c r="B28" s="127"/>
      <c r="C28" s="125"/>
      <c r="D28" s="125"/>
      <c r="E28" s="137"/>
      <c r="F28" s="42" t="s">
        <v>280</v>
      </c>
      <c r="G28" s="43" t="s">
        <v>235</v>
      </c>
      <c r="H28" s="42" t="s">
        <v>262</v>
      </c>
      <c r="I28" s="43">
        <v>0</v>
      </c>
      <c r="J28" s="41" t="s">
        <v>264</v>
      </c>
    </row>
    <row r="29" spans="1:10">
      <c r="A29" s="119" t="s">
        <v>183</v>
      </c>
      <c r="B29" s="120"/>
      <c r="C29" s="120"/>
      <c r="D29" s="121"/>
      <c r="E29" s="7">
        <f>SUM(E13:E27)</f>
        <v>787000</v>
      </c>
      <c r="F29" s="159"/>
      <c r="G29" s="160"/>
      <c r="H29" s="160"/>
      <c r="I29" s="160"/>
      <c r="J29" s="161"/>
    </row>
    <row r="30" spans="1:10" ht="33.75">
      <c r="A30" s="126">
        <v>3</v>
      </c>
      <c r="B30" s="127" t="s">
        <v>185</v>
      </c>
      <c r="C30" s="124" t="s">
        <v>122</v>
      </c>
      <c r="D30" s="124" t="s">
        <v>123</v>
      </c>
      <c r="E30" s="142">
        <v>140000</v>
      </c>
      <c r="F30" s="42" t="s">
        <v>281</v>
      </c>
      <c r="G30" s="44" t="s">
        <v>282</v>
      </c>
      <c r="H30" s="43" t="s">
        <v>283</v>
      </c>
      <c r="I30" s="44" t="s">
        <v>284</v>
      </c>
      <c r="J30" s="42" t="s">
        <v>285</v>
      </c>
    </row>
    <row r="31" spans="1:10" ht="33.75">
      <c r="A31" s="126"/>
      <c r="B31" s="127"/>
      <c r="C31" s="182"/>
      <c r="D31" s="182"/>
      <c r="E31" s="183"/>
      <c r="F31" s="42" t="s">
        <v>286</v>
      </c>
      <c r="G31" s="44" t="s">
        <v>282</v>
      </c>
      <c r="H31" s="43" t="s">
        <v>283</v>
      </c>
      <c r="I31" s="44" t="s">
        <v>287</v>
      </c>
      <c r="J31" s="42" t="s">
        <v>285</v>
      </c>
    </row>
    <row r="32" spans="1:10" ht="33.75">
      <c r="A32" s="126"/>
      <c r="B32" s="127"/>
      <c r="C32" s="182"/>
      <c r="D32" s="182"/>
      <c r="E32" s="183"/>
      <c r="F32" s="42" t="s">
        <v>288</v>
      </c>
      <c r="G32" s="44" t="s">
        <v>282</v>
      </c>
      <c r="H32" s="43" t="s">
        <v>283</v>
      </c>
      <c r="I32" s="44" t="s">
        <v>289</v>
      </c>
      <c r="J32" s="42" t="s">
        <v>285</v>
      </c>
    </row>
    <row r="33" spans="1:10" ht="33.75">
      <c r="A33" s="126"/>
      <c r="B33" s="127"/>
      <c r="C33" s="182"/>
      <c r="D33" s="182"/>
      <c r="E33" s="183"/>
      <c r="F33" s="42" t="s">
        <v>290</v>
      </c>
      <c r="G33" s="44" t="s">
        <v>291</v>
      </c>
      <c r="H33" s="43" t="s">
        <v>292</v>
      </c>
      <c r="I33" s="44" t="s">
        <v>293</v>
      </c>
      <c r="J33" s="42" t="s">
        <v>285</v>
      </c>
    </row>
    <row r="34" spans="1:10" ht="33.75">
      <c r="A34" s="126"/>
      <c r="B34" s="127"/>
      <c r="C34" s="125"/>
      <c r="D34" s="125"/>
      <c r="E34" s="143"/>
      <c r="F34" s="42" t="s">
        <v>294</v>
      </c>
      <c r="G34" s="44" t="s">
        <v>282</v>
      </c>
      <c r="H34" s="43" t="s">
        <v>283</v>
      </c>
      <c r="I34" s="44" t="s">
        <v>295</v>
      </c>
      <c r="J34" s="42" t="s">
        <v>296</v>
      </c>
    </row>
    <row r="35" spans="1:10" ht="39.75" customHeight="1">
      <c r="A35" s="126"/>
      <c r="B35" s="127"/>
      <c r="C35" s="128" t="s">
        <v>124</v>
      </c>
      <c r="D35" s="184" t="s">
        <v>125</v>
      </c>
      <c r="E35" s="136">
        <v>38500</v>
      </c>
      <c r="F35" s="45" t="s">
        <v>297</v>
      </c>
      <c r="G35" s="46" t="s">
        <v>298</v>
      </c>
      <c r="H35" s="47" t="s">
        <v>615</v>
      </c>
      <c r="I35" s="47">
        <v>48</v>
      </c>
      <c r="J35" s="47" t="s">
        <v>616</v>
      </c>
    </row>
    <row r="36" spans="1:10" ht="39.75" customHeight="1">
      <c r="A36" s="126"/>
      <c r="B36" s="127"/>
      <c r="C36" s="163"/>
      <c r="D36" s="185"/>
      <c r="E36" s="162"/>
      <c r="F36" s="45" t="s">
        <v>299</v>
      </c>
      <c r="G36" s="46" t="s">
        <v>298</v>
      </c>
      <c r="H36" s="47" t="s">
        <v>615</v>
      </c>
      <c r="I36" s="47">
        <v>17</v>
      </c>
      <c r="J36" s="47" t="s">
        <v>616</v>
      </c>
    </row>
    <row r="37" spans="1:10" ht="36.75" customHeight="1">
      <c r="A37" s="126"/>
      <c r="B37" s="127"/>
      <c r="C37" s="163"/>
      <c r="D37" s="185"/>
      <c r="E37" s="162"/>
      <c r="F37" s="45" t="s">
        <v>300</v>
      </c>
      <c r="G37" s="46" t="s">
        <v>298</v>
      </c>
      <c r="H37" s="47" t="s">
        <v>615</v>
      </c>
      <c r="I37" s="47">
        <v>23</v>
      </c>
      <c r="J37" s="47" t="s">
        <v>616</v>
      </c>
    </row>
    <row r="38" spans="1:10" ht="41.25" customHeight="1">
      <c r="A38" s="126"/>
      <c r="B38" s="127"/>
      <c r="C38" s="163"/>
      <c r="D38" s="185"/>
      <c r="E38" s="162"/>
      <c r="F38" s="45" t="s">
        <v>301</v>
      </c>
      <c r="G38" s="46" t="s">
        <v>298</v>
      </c>
      <c r="H38" s="47" t="s">
        <v>615</v>
      </c>
      <c r="I38" s="47">
        <v>30</v>
      </c>
      <c r="J38" s="47" t="s">
        <v>616</v>
      </c>
    </row>
    <row r="39" spans="1:10" ht="41.25" customHeight="1">
      <c r="A39" s="126"/>
      <c r="B39" s="127"/>
      <c r="C39" s="163"/>
      <c r="D39" s="185"/>
      <c r="E39" s="162"/>
      <c r="F39" s="45" t="s">
        <v>302</v>
      </c>
      <c r="G39" s="46" t="s">
        <v>298</v>
      </c>
      <c r="H39" s="47" t="s">
        <v>615</v>
      </c>
      <c r="I39" s="47">
        <v>38</v>
      </c>
      <c r="J39" s="47" t="s">
        <v>616</v>
      </c>
    </row>
    <row r="40" spans="1:10" ht="39.75" customHeight="1">
      <c r="A40" s="126"/>
      <c r="B40" s="127"/>
      <c r="C40" s="163"/>
      <c r="D40" s="185"/>
      <c r="E40" s="162"/>
      <c r="F40" s="45" t="s">
        <v>303</v>
      </c>
      <c r="G40" s="46" t="s">
        <v>298</v>
      </c>
      <c r="H40" s="47" t="s">
        <v>615</v>
      </c>
      <c r="I40" s="47">
        <v>18</v>
      </c>
      <c r="J40" s="47" t="s">
        <v>616</v>
      </c>
    </row>
    <row r="41" spans="1:10" ht="45" customHeight="1">
      <c r="A41" s="126"/>
      <c r="B41" s="127"/>
      <c r="C41" s="163"/>
      <c r="D41" s="185"/>
      <c r="E41" s="162"/>
      <c r="F41" s="45" t="s">
        <v>304</v>
      </c>
      <c r="G41" s="46" t="s">
        <v>298</v>
      </c>
      <c r="H41" s="47" t="s">
        <v>615</v>
      </c>
      <c r="I41" s="47">
        <v>39</v>
      </c>
      <c r="J41" s="47" t="s">
        <v>616</v>
      </c>
    </row>
    <row r="42" spans="1:10" ht="42" customHeight="1">
      <c r="A42" s="126"/>
      <c r="B42" s="127"/>
      <c r="C42" s="163"/>
      <c r="D42" s="185"/>
      <c r="E42" s="162"/>
      <c r="F42" s="45" t="s">
        <v>305</v>
      </c>
      <c r="G42" s="46" t="s">
        <v>298</v>
      </c>
      <c r="H42" s="47" t="s">
        <v>615</v>
      </c>
      <c r="I42" s="47">
        <v>13</v>
      </c>
      <c r="J42" s="47" t="s">
        <v>616</v>
      </c>
    </row>
    <row r="43" spans="1:10" ht="42" customHeight="1">
      <c r="A43" s="126"/>
      <c r="B43" s="127"/>
      <c r="C43" s="163"/>
      <c r="D43" s="185"/>
      <c r="E43" s="162"/>
      <c r="F43" s="45" t="s">
        <v>306</v>
      </c>
      <c r="G43" s="46" t="s">
        <v>618</v>
      </c>
      <c r="H43" s="47" t="s">
        <v>615</v>
      </c>
      <c r="I43" s="46">
        <v>65</v>
      </c>
      <c r="J43" s="47" t="s">
        <v>616</v>
      </c>
    </row>
    <row r="44" spans="1:10" ht="36">
      <c r="A44" s="126"/>
      <c r="B44" s="127"/>
      <c r="C44" s="129"/>
      <c r="D44" s="186"/>
      <c r="E44" s="137"/>
      <c r="F44" s="48" t="s">
        <v>307</v>
      </c>
      <c r="G44" s="49" t="s">
        <v>298</v>
      </c>
      <c r="H44" s="47" t="s">
        <v>615</v>
      </c>
      <c r="I44" s="46">
        <v>30</v>
      </c>
      <c r="J44" s="46" t="s">
        <v>308</v>
      </c>
    </row>
    <row r="45" spans="1:10" ht="48">
      <c r="A45" s="126"/>
      <c r="B45" s="127"/>
      <c r="C45" s="20" t="s">
        <v>126</v>
      </c>
      <c r="D45" s="20" t="s">
        <v>127</v>
      </c>
      <c r="E45" s="12">
        <v>19500</v>
      </c>
      <c r="F45" s="42">
        <v>7691</v>
      </c>
      <c r="G45" s="43" t="s">
        <v>618</v>
      </c>
      <c r="H45" s="42" t="s">
        <v>617</v>
      </c>
      <c r="I45" s="43">
        <v>232</v>
      </c>
      <c r="J45" s="42" t="s">
        <v>309</v>
      </c>
    </row>
    <row r="46" spans="1:10" ht="24">
      <c r="A46" s="126"/>
      <c r="B46" s="127"/>
      <c r="C46" s="177" t="s">
        <v>128</v>
      </c>
      <c r="D46" s="177" t="s">
        <v>129</v>
      </c>
      <c r="E46" s="136">
        <v>282000</v>
      </c>
      <c r="F46" s="42" t="s">
        <v>310</v>
      </c>
      <c r="G46" s="43" t="s">
        <v>311</v>
      </c>
      <c r="H46" s="42" t="s">
        <v>312</v>
      </c>
      <c r="I46" s="42">
        <v>146</v>
      </c>
      <c r="J46" s="42" t="s">
        <v>313</v>
      </c>
    </row>
    <row r="47" spans="1:10" ht="24">
      <c r="A47" s="126"/>
      <c r="B47" s="127"/>
      <c r="C47" s="178"/>
      <c r="D47" s="178"/>
      <c r="E47" s="162"/>
      <c r="F47" s="42" t="s">
        <v>314</v>
      </c>
      <c r="G47" s="43" t="s">
        <v>311</v>
      </c>
      <c r="H47" s="42" t="s">
        <v>312</v>
      </c>
      <c r="I47" s="42">
        <v>337</v>
      </c>
      <c r="J47" s="42" t="s">
        <v>313</v>
      </c>
    </row>
    <row r="48" spans="1:10" ht="24">
      <c r="A48" s="126"/>
      <c r="B48" s="127"/>
      <c r="C48" s="178"/>
      <c r="D48" s="178"/>
      <c r="E48" s="162"/>
      <c r="F48" s="42" t="s">
        <v>315</v>
      </c>
      <c r="G48" s="43" t="s">
        <v>311</v>
      </c>
      <c r="H48" s="42" t="s">
        <v>312</v>
      </c>
      <c r="I48" s="42">
        <v>75</v>
      </c>
      <c r="J48" s="42" t="s">
        <v>313</v>
      </c>
    </row>
    <row r="49" spans="1:10" ht="24">
      <c r="A49" s="126"/>
      <c r="B49" s="127"/>
      <c r="C49" s="178"/>
      <c r="D49" s="178"/>
      <c r="E49" s="162"/>
      <c r="F49" s="42" t="s">
        <v>316</v>
      </c>
      <c r="G49" s="43" t="s">
        <v>311</v>
      </c>
      <c r="H49" s="42" t="s">
        <v>312</v>
      </c>
      <c r="I49" s="42">
        <v>60</v>
      </c>
      <c r="J49" s="42" t="s">
        <v>313</v>
      </c>
    </row>
    <row r="50" spans="1:10" ht="24">
      <c r="A50" s="126"/>
      <c r="B50" s="127"/>
      <c r="C50" s="178"/>
      <c r="D50" s="178"/>
      <c r="E50" s="162"/>
      <c r="F50" s="42" t="s">
        <v>317</v>
      </c>
      <c r="G50" s="43" t="s">
        <v>311</v>
      </c>
      <c r="H50" s="42" t="s">
        <v>312</v>
      </c>
      <c r="I50" s="42">
        <v>46</v>
      </c>
      <c r="J50" s="42" t="s">
        <v>313</v>
      </c>
    </row>
    <row r="51" spans="1:10" ht="24">
      <c r="A51" s="126"/>
      <c r="B51" s="127"/>
      <c r="C51" s="178"/>
      <c r="D51" s="178"/>
      <c r="E51" s="162"/>
      <c r="F51" s="42" t="s">
        <v>318</v>
      </c>
      <c r="G51" s="43" t="s">
        <v>311</v>
      </c>
      <c r="H51" s="42" t="s">
        <v>312</v>
      </c>
      <c r="I51" s="42">
        <v>69</v>
      </c>
      <c r="J51" s="42" t="s">
        <v>313</v>
      </c>
    </row>
    <row r="52" spans="1:10" ht="24">
      <c r="A52" s="126"/>
      <c r="B52" s="127"/>
      <c r="C52" s="178"/>
      <c r="D52" s="178"/>
      <c r="E52" s="162"/>
      <c r="F52" s="42" t="s">
        <v>319</v>
      </c>
      <c r="G52" s="43" t="s">
        <v>311</v>
      </c>
      <c r="H52" s="42" t="s">
        <v>312</v>
      </c>
      <c r="I52" s="42">
        <v>87</v>
      </c>
      <c r="J52" s="42" t="s">
        <v>313</v>
      </c>
    </row>
    <row r="53" spans="1:10" ht="36">
      <c r="A53" s="126"/>
      <c r="B53" s="127"/>
      <c r="C53" s="178"/>
      <c r="D53" s="178"/>
      <c r="E53" s="162"/>
      <c r="F53" s="42" t="s">
        <v>320</v>
      </c>
      <c r="G53" s="43" t="s">
        <v>311</v>
      </c>
      <c r="H53" s="42" t="s">
        <v>312</v>
      </c>
      <c r="I53" s="42">
        <v>53</v>
      </c>
      <c r="J53" s="42" t="s">
        <v>313</v>
      </c>
    </row>
    <row r="54" spans="1:10" ht="24">
      <c r="A54" s="126"/>
      <c r="B54" s="127"/>
      <c r="C54" s="187"/>
      <c r="D54" s="187"/>
      <c r="E54" s="137"/>
      <c r="F54" s="42" t="s">
        <v>321</v>
      </c>
      <c r="G54" s="43" t="s">
        <v>311</v>
      </c>
      <c r="H54" s="42" t="s">
        <v>312</v>
      </c>
      <c r="I54" s="42">
        <v>35</v>
      </c>
      <c r="J54" s="42" t="s">
        <v>313</v>
      </c>
    </row>
    <row r="55" spans="1:10" ht="60">
      <c r="A55" s="126"/>
      <c r="B55" s="127"/>
      <c r="C55" s="177" t="s">
        <v>130</v>
      </c>
      <c r="D55" s="128" t="s">
        <v>131</v>
      </c>
      <c r="E55" s="136">
        <v>188500</v>
      </c>
      <c r="F55" s="50" t="s">
        <v>322</v>
      </c>
      <c r="G55" s="50" t="s">
        <v>235</v>
      </c>
      <c r="H55" s="50" t="s">
        <v>323</v>
      </c>
      <c r="I55" s="50" t="s">
        <v>324</v>
      </c>
      <c r="J55" s="50" t="s">
        <v>325</v>
      </c>
    </row>
    <row r="56" spans="1:10" ht="60">
      <c r="A56" s="126"/>
      <c r="B56" s="127"/>
      <c r="C56" s="178"/>
      <c r="D56" s="163"/>
      <c r="E56" s="162"/>
      <c r="F56" s="50" t="s">
        <v>326</v>
      </c>
      <c r="G56" s="50" t="s">
        <v>235</v>
      </c>
      <c r="H56" s="50" t="s">
        <v>262</v>
      </c>
      <c r="I56" s="50" t="s">
        <v>327</v>
      </c>
      <c r="J56" s="50" t="s">
        <v>325</v>
      </c>
    </row>
    <row r="57" spans="1:10" ht="60">
      <c r="A57" s="126"/>
      <c r="B57" s="127"/>
      <c r="C57" s="178"/>
      <c r="D57" s="163"/>
      <c r="E57" s="162"/>
      <c r="F57" s="50" t="s">
        <v>328</v>
      </c>
      <c r="G57" s="50" t="s">
        <v>235</v>
      </c>
      <c r="H57" s="50" t="s">
        <v>262</v>
      </c>
      <c r="I57" s="50" t="s">
        <v>329</v>
      </c>
      <c r="J57" s="50" t="s">
        <v>325</v>
      </c>
    </row>
    <row r="58" spans="1:10" ht="60">
      <c r="A58" s="126"/>
      <c r="B58" s="127"/>
      <c r="C58" s="178"/>
      <c r="D58" s="163"/>
      <c r="E58" s="162"/>
      <c r="F58" s="50" t="s">
        <v>330</v>
      </c>
      <c r="G58" s="50" t="s">
        <v>235</v>
      </c>
      <c r="H58" s="50" t="s">
        <v>262</v>
      </c>
      <c r="I58" s="50" t="s">
        <v>331</v>
      </c>
      <c r="J58" s="50" t="s">
        <v>325</v>
      </c>
    </row>
    <row r="59" spans="1:10" ht="48">
      <c r="A59" s="126"/>
      <c r="B59" s="127"/>
      <c r="C59" s="178"/>
      <c r="D59" s="163"/>
      <c r="E59" s="162"/>
      <c r="F59" s="50" t="s">
        <v>332</v>
      </c>
      <c r="G59" s="50" t="s">
        <v>235</v>
      </c>
      <c r="H59" s="50" t="s">
        <v>262</v>
      </c>
      <c r="I59" s="50" t="s">
        <v>333</v>
      </c>
      <c r="J59" s="50" t="s">
        <v>325</v>
      </c>
    </row>
    <row r="60" spans="1:10" ht="25.5">
      <c r="A60" s="126"/>
      <c r="B60" s="127"/>
      <c r="C60" s="14" t="s">
        <v>62</v>
      </c>
      <c r="D60" s="14" t="s">
        <v>131</v>
      </c>
      <c r="E60" s="12">
        <v>760000</v>
      </c>
      <c r="F60" s="51" t="s">
        <v>334</v>
      </c>
      <c r="G60" s="43" t="s">
        <v>235</v>
      </c>
      <c r="H60" s="43" t="s">
        <v>259</v>
      </c>
      <c r="I60" s="43" t="s">
        <v>335</v>
      </c>
      <c r="J60" s="42" t="s">
        <v>336</v>
      </c>
    </row>
    <row r="61" spans="1:10" ht="38.25">
      <c r="A61" s="126"/>
      <c r="B61" s="127"/>
      <c r="C61" s="21" t="s">
        <v>173</v>
      </c>
      <c r="D61" s="27" t="s">
        <v>216</v>
      </c>
      <c r="E61" s="12">
        <v>7224</v>
      </c>
      <c r="F61" s="52" t="s">
        <v>337</v>
      </c>
      <c r="G61" s="53" t="s">
        <v>338</v>
      </c>
      <c r="H61" s="54" t="s">
        <v>292</v>
      </c>
      <c r="I61" s="54">
        <v>33745.19</v>
      </c>
      <c r="J61" s="53" t="s">
        <v>339</v>
      </c>
    </row>
    <row r="62" spans="1:10">
      <c r="A62" s="132" t="s">
        <v>186</v>
      </c>
      <c r="B62" s="133"/>
      <c r="C62" s="133"/>
      <c r="D62" s="134"/>
      <c r="E62" s="7">
        <f>SUM(E30:E61)</f>
        <v>1435724</v>
      </c>
      <c r="F62" s="159"/>
      <c r="G62" s="160"/>
      <c r="H62" s="160"/>
      <c r="I62" s="160"/>
      <c r="J62" s="161"/>
    </row>
    <row r="63" spans="1:10" ht="24">
      <c r="A63" s="126">
        <v>4</v>
      </c>
      <c r="B63" s="127" t="s">
        <v>187</v>
      </c>
      <c r="C63" s="128" t="s">
        <v>9</v>
      </c>
      <c r="D63" s="128" t="s">
        <v>10</v>
      </c>
      <c r="E63" s="136">
        <v>60000</v>
      </c>
      <c r="F63" s="55" t="s">
        <v>340</v>
      </c>
      <c r="G63" s="56" t="s">
        <v>235</v>
      </c>
      <c r="H63" s="35" t="s">
        <v>236</v>
      </c>
      <c r="I63" s="35" t="s">
        <v>237</v>
      </c>
      <c r="J63" s="35" t="s">
        <v>238</v>
      </c>
    </row>
    <row r="64" spans="1:10" ht="24">
      <c r="A64" s="126"/>
      <c r="B64" s="127"/>
      <c r="C64" s="163"/>
      <c r="D64" s="163"/>
      <c r="E64" s="162"/>
      <c r="F64" s="55" t="s">
        <v>341</v>
      </c>
      <c r="G64" s="56" t="s">
        <v>235</v>
      </c>
      <c r="H64" s="35" t="s">
        <v>256</v>
      </c>
      <c r="I64" s="35">
        <v>258</v>
      </c>
      <c r="J64" s="35" t="s">
        <v>238</v>
      </c>
    </row>
    <row r="65" spans="1:10" ht="24">
      <c r="A65" s="126"/>
      <c r="B65" s="127"/>
      <c r="C65" s="163"/>
      <c r="D65" s="163"/>
      <c r="E65" s="162"/>
      <c r="F65" s="55" t="s">
        <v>342</v>
      </c>
      <c r="G65" s="56" t="s">
        <v>235</v>
      </c>
      <c r="H65" s="35" t="s">
        <v>236</v>
      </c>
      <c r="I65" s="35" t="s">
        <v>237</v>
      </c>
      <c r="J65" s="35" t="s">
        <v>238</v>
      </c>
    </row>
    <row r="66" spans="1:10" ht="24">
      <c r="A66" s="126"/>
      <c r="B66" s="127"/>
      <c r="C66" s="163"/>
      <c r="D66" s="163"/>
      <c r="E66" s="162"/>
      <c r="F66" s="55" t="s">
        <v>343</v>
      </c>
      <c r="G66" s="56" t="s">
        <v>235</v>
      </c>
      <c r="H66" s="35" t="s">
        <v>236</v>
      </c>
      <c r="I66" s="35" t="s">
        <v>237</v>
      </c>
      <c r="J66" s="35" t="s">
        <v>238</v>
      </c>
    </row>
    <row r="67" spans="1:10" ht="24">
      <c r="A67" s="126"/>
      <c r="B67" s="127"/>
      <c r="C67" s="163"/>
      <c r="D67" s="163"/>
      <c r="E67" s="162"/>
      <c r="F67" s="55" t="s">
        <v>344</v>
      </c>
      <c r="G67" s="56" t="s">
        <v>235</v>
      </c>
      <c r="H67" s="35" t="s">
        <v>236</v>
      </c>
      <c r="I67" s="35" t="s">
        <v>237</v>
      </c>
      <c r="J67" s="35" t="s">
        <v>238</v>
      </c>
    </row>
    <row r="68" spans="1:10" ht="24">
      <c r="A68" s="126"/>
      <c r="B68" s="127"/>
      <c r="C68" s="163"/>
      <c r="D68" s="163"/>
      <c r="E68" s="162"/>
      <c r="F68" s="55" t="s">
        <v>345</v>
      </c>
      <c r="G68" s="56" t="s">
        <v>235</v>
      </c>
      <c r="H68" s="35" t="s">
        <v>236</v>
      </c>
      <c r="I68" s="35" t="s">
        <v>237</v>
      </c>
      <c r="J68" s="35" t="s">
        <v>238</v>
      </c>
    </row>
    <row r="69" spans="1:10" ht="24">
      <c r="A69" s="126"/>
      <c r="B69" s="127"/>
      <c r="C69" s="163"/>
      <c r="D69" s="163"/>
      <c r="E69" s="162"/>
      <c r="F69" s="55" t="s">
        <v>346</v>
      </c>
      <c r="G69" s="56" t="s">
        <v>235</v>
      </c>
      <c r="H69" s="35" t="s">
        <v>236</v>
      </c>
      <c r="I69" s="35" t="s">
        <v>237</v>
      </c>
      <c r="J69" s="35" t="s">
        <v>238</v>
      </c>
    </row>
    <row r="70" spans="1:10" ht="24">
      <c r="A70" s="126"/>
      <c r="B70" s="127"/>
      <c r="C70" s="163"/>
      <c r="D70" s="163"/>
      <c r="E70" s="162"/>
      <c r="F70" s="55" t="s">
        <v>347</v>
      </c>
      <c r="G70" s="56" t="s">
        <v>235</v>
      </c>
      <c r="H70" s="35" t="s">
        <v>236</v>
      </c>
      <c r="I70" s="35" t="s">
        <v>237</v>
      </c>
      <c r="J70" s="35" t="s">
        <v>238</v>
      </c>
    </row>
    <row r="71" spans="1:10" ht="24">
      <c r="A71" s="126"/>
      <c r="B71" s="127"/>
      <c r="C71" s="129"/>
      <c r="D71" s="129"/>
      <c r="E71" s="137"/>
      <c r="F71" s="55" t="s">
        <v>348</v>
      </c>
      <c r="G71" s="56" t="s">
        <v>235</v>
      </c>
      <c r="H71" s="35" t="s">
        <v>236</v>
      </c>
      <c r="I71" s="35" t="s">
        <v>237</v>
      </c>
      <c r="J71" s="35" t="s">
        <v>238</v>
      </c>
    </row>
    <row r="72" spans="1:10" ht="48">
      <c r="A72" s="126"/>
      <c r="B72" s="127"/>
      <c r="C72" s="128" t="s">
        <v>11</v>
      </c>
      <c r="D72" s="128" t="s">
        <v>12</v>
      </c>
      <c r="E72" s="136">
        <v>145366</v>
      </c>
      <c r="F72" s="55" t="s">
        <v>349</v>
      </c>
      <c r="G72" s="56" t="s">
        <v>235</v>
      </c>
      <c r="H72" s="35" t="s">
        <v>256</v>
      </c>
      <c r="I72" s="35">
        <v>58</v>
      </c>
      <c r="J72" s="35" t="s">
        <v>238</v>
      </c>
    </row>
    <row r="73" spans="1:10" ht="36">
      <c r="A73" s="126"/>
      <c r="B73" s="127"/>
      <c r="C73" s="163"/>
      <c r="D73" s="163"/>
      <c r="E73" s="162"/>
      <c r="F73" s="55" t="s">
        <v>350</v>
      </c>
      <c r="G73" s="56" t="s">
        <v>235</v>
      </c>
      <c r="H73" s="35" t="s">
        <v>236</v>
      </c>
      <c r="I73" s="35" t="s">
        <v>351</v>
      </c>
      <c r="J73" s="35" t="s">
        <v>238</v>
      </c>
    </row>
    <row r="74" spans="1:10" ht="36">
      <c r="A74" s="126"/>
      <c r="B74" s="127"/>
      <c r="C74" s="163"/>
      <c r="D74" s="163"/>
      <c r="E74" s="162"/>
      <c r="F74" s="55" t="s">
        <v>352</v>
      </c>
      <c r="G74" s="57" t="s">
        <v>353</v>
      </c>
      <c r="H74" s="35" t="s">
        <v>351</v>
      </c>
      <c r="I74" s="35">
        <v>731</v>
      </c>
      <c r="J74" s="35" t="s">
        <v>354</v>
      </c>
    </row>
    <row r="75" spans="1:10" ht="36">
      <c r="A75" s="126"/>
      <c r="B75" s="127"/>
      <c r="C75" s="163"/>
      <c r="D75" s="163"/>
      <c r="E75" s="162"/>
      <c r="F75" s="55" t="s">
        <v>355</v>
      </c>
      <c r="G75" s="57" t="s">
        <v>356</v>
      </c>
      <c r="H75" s="35" t="s">
        <v>351</v>
      </c>
      <c r="I75" s="35" t="s">
        <v>351</v>
      </c>
      <c r="J75" s="35" t="s">
        <v>354</v>
      </c>
    </row>
    <row r="76" spans="1:10" ht="36">
      <c r="A76" s="126"/>
      <c r="B76" s="127"/>
      <c r="C76" s="163"/>
      <c r="D76" s="163"/>
      <c r="E76" s="162"/>
      <c r="F76" s="55" t="s">
        <v>357</v>
      </c>
      <c r="G76" s="57" t="s">
        <v>358</v>
      </c>
      <c r="H76" s="35" t="s">
        <v>351</v>
      </c>
      <c r="I76" s="35" t="s">
        <v>351</v>
      </c>
      <c r="J76" s="35" t="s">
        <v>354</v>
      </c>
    </row>
    <row r="77" spans="1:10" ht="36">
      <c r="A77" s="126"/>
      <c r="B77" s="127"/>
      <c r="C77" s="129"/>
      <c r="D77" s="129"/>
      <c r="E77" s="137"/>
      <c r="F77" s="58" t="s">
        <v>359</v>
      </c>
      <c r="G77" s="58" t="s">
        <v>360</v>
      </c>
      <c r="H77" s="59" t="s">
        <v>351</v>
      </c>
      <c r="I77" s="59" t="s">
        <v>351</v>
      </c>
      <c r="J77" s="59" t="s">
        <v>354</v>
      </c>
    </row>
    <row r="78" spans="1:10" ht="24">
      <c r="A78" s="126"/>
      <c r="B78" s="127"/>
      <c r="C78" s="128" t="s">
        <v>13</v>
      </c>
      <c r="D78" s="128" t="s">
        <v>14</v>
      </c>
      <c r="E78" s="136">
        <v>100000</v>
      </c>
      <c r="F78" s="55" t="s">
        <v>361</v>
      </c>
      <c r="G78" s="56" t="s">
        <v>235</v>
      </c>
      <c r="H78" s="35" t="s">
        <v>362</v>
      </c>
      <c r="I78" s="35" t="s">
        <v>237</v>
      </c>
      <c r="J78" s="35" t="s">
        <v>238</v>
      </c>
    </row>
    <row r="79" spans="1:10" ht="24">
      <c r="A79" s="126"/>
      <c r="B79" s="127"/>
      <c r="C79" s="163"/>
      <c r="D79" s="163"/>
      <c r="E79" s="162"/>
      <c r="F79" s="55" t="s">
        <v>363</v>
      </c>
      <c r="G79" s="56" t="s">
        <v>235</v>
      </c>
      <c r="H79" s="35" t="s">
        <v>362</v>
      </c>
      <c r="I79" s="35" t="s">
        <v>237</v>
      </c>
      <c r="J79" s="35" t="s">
        <v>238</v>
      </c>
    </row>
    <row r="80" spans="1:10" ht="24">
      <c r="A80" s="126"/>
      <c r="B80" s="127"/>
      <c r="C80" s="163"/>
      <c r="D80" s="163"/>
      <c r="E80" s="162"/>
      <c r="F80" s="55" t="s">
        <v>364</v>
      </c>
      <c r="G80" s="56" t="s">
        <v>235</v>
      </c>
      <c r="H80" s="35" t="s">
        <v>362</v>
      </c>
      <c r="I80" s="35" t="s">
        <v>237</v>
      </c>
      <c r="J80" s="35" t="s">
        <v>238</v>
      </c>
    </row>
    <row r="81" spans="1:10" ht="24">
      <c r="A81" s="126"/>
      <c r="B81" s="127"/>
      <c r="C81" s="163"/>
      <c r="D81" s="163"/>
      <c r="E81" s="162"/>
      <c r="F81" s="55" t="s">
        <v>365</v>
      </c>
      <c r="G81" s="56" t="s">
        <v>235</v>
      </c>
      <c r="H81" s="35" t="s">
        <v>256</v>
      </c>
      <c r="I81" s="35">
        <v>86</v>
      </c>
      <c r="J81" s="35" t="s">
        <v>238</v>
      </c>
    </row>
    <row r="82" spans="1:10" ht="24">
      <c r="A82" s="126"/>
      <c r="B82" s="127"/>
      <c r="C82" s="163"/>
      <c r="D82" s="163"/>
      <c r="E82" s="162"/>
      <c r="F82" s="55" t="s">
        <v>366</v>
      </c>
      <c r="G82" s="56" t="s">
        <v>235</v>
      </c>
      <c r="H82" s="35" t="s">
        <v>236</v>
      </c>
      <c r="I82" s="35" t="s">
        <v>237</v>
      </c>
      <c r="J82" s="35" t="s">
        <v>238</v>
      </c>
    </row>
    <row r="83" spans="1:10" ht="24">
      <c r="A83" s="126"/>
      <c r="B83" s="127"/>
      <c r="C83" s="163"/>
      <c r="D83" s="163"/>
      <c r="E83" s="162"/>
      <c r="F83" s="55" t="s">
        <v>367</v>
      </c>
      <c r="G83" s="56" t="s">
        <v>235</v>
      </c>
      <c r="H83" s="35" t="s">
        <v>236</v>
      </c>
      <c r="I83" s="35" t="s">
        <v>237</v>
      </c>
      <c r="J83" s="35" t="s">
        <v>238</v>
      </c>
    </row>
    <row r="84" spans="1:10" ht="24">
      <c r="A84" s="126"/>
      <c r="B84" s="127"/>
      <c r="C84" s="163"/>
      <c r="D84" s="163"/>
      <c r="E84" s="162"/>
      <c r="F84" s="55" t="s">
        <v>368</v>
      </c>
      <c r="G84" s="56" t="s">
        <v>235</v>
      </c>
      <c r="H84" s="35" t="s">
        <v>236</v>
      </c>
      <c r="I84" s="35" t="s">
        <v>237</v>
      </c>
      <c r="J84" s="35" t="s">
        <v>238</v>
      </c>
    </row>
    <row r="85" spans="1:10" ht="24">
      <c r="A85" s="126"/>
      <c r="B85" s="127"/>
      <c r="C85" s="163"/>
      <c r="D85" s="163"/>
      <c r="E85" s="162"/>
      <c r="F85" s="55" t="s">
        <v>369</v>
      </c>
      <c r="G85" s="56" t="s">
        <v>235</v>
      </c>
      <c r="H85" s="35" t="s">
        <v>236</v>
      </c>
      <c r="I85" s="35" t="s">
        <v>237</v>
      </c>
      <c r="J85" s="35" t="s">
        <v>238</v>
      </c>
    </row>
    <row r="86" spans="1:10" ht="24">
      <c r="A86" s="126"/>
      <c r="B86" s="127"/>
      <c r="C86" s="163"/>
      <c r="D86" s="163"/>
      <c r="E86" s="162"/>
      <c r="F86" s="55" t="s">
        <v>370</v>
      </c>
      <c r="G86" s="56" t="s">
        <v>235</v>
      </c>
      <c r="H86" s="35" t="s">
        <v>236</v>
      </c>
      <c r="I86" s="35" t="s">
        <v>237</v>
      </c>
      <c r="J86" s="35" t="s">
        <v>238</v>
      </c>
    </row>
    <row r="87" spans="1:10" ht="24">
      <c r="A87" s="126"/>
      <c r="B87" s="127"/>
      <c r="C87" s="163"/>
      <c r="D87" s="163"/>
      <c r="E87" s="162"/>
      <c r="F87" s="55" t="s">
        <v>371</v>
      </c>
      <c r="G87" s="56" t="s">
        <v>235</v>
      </c>
      <c r="H87" s="35" t="s">
        <v>236</v>
      </c>
      <c r="I87" s="35" t="s">
        <v>237</v>
      </c>
      <c r="J87" s="35" t="s">
        <v>238</v>
      </c>
    </row>
    <row r="88" spans="1:10" ht="24">
      <c r="A88" s="126"/>
      <c r="B88" s="127"/>
      <c r="C88" s="128" t="s">
        <v>15</v>
      </c>
      <c r="D88" s="128" t="s">
        <v>16</v>
      </c>
      <c r="E88" s="136">
        <v>50000</v>
      </c>
      <c r="F88" s="60" t="s">
        <v>372</v>
      </c>
      <c r="G88" s="56" t="s">
        <v>235</v>
      </c>
      <c r="H88" s="35" t="s">
        <v>236</v>
      </c>
      <c r="I88" s="35" t="s">
        <v>237</v>
      </c>
      <c r="J88" s="35" t="s">
        <v>238</v>
      </c>
    </row>
    <row r="89" spans="1:10" ht="24">
      <c r="A89" s="126"/>
      <c r="B89" s="127"/>
      <c r="C89" s="163"/>
      <c r="D89" s="163"/>
      <c r="E89" s="162"/>
      <c r="F89" s="60" t="s">
        <v>373</v>
      </c>
      <c r="G89" s="56" t="s">
        <v>235</v>
      </c>
      <c r="H89" s="35" t="s">
        <v>236</v>
      </c>
      <c r="I89" s="35" t="s">
        <v>237</v>
      </c>
      <c r="J89" s="35" t="s">
        <v>238</v>
      </c>
    </row>
    <row r="90" spans="1:10" ht="24">
      <c r="A90" s="126"/>
      <c r="B90" s="127"/>
      <c r="C90" s="163"/>
      <c r="D90" s="163"/>
      <c r="E90" s="162"/>
      <c r="F90" s="60" t="s">
        <v>374</v>
      </c>
      <c r="G90" s="56" t="s">
        <v>235</v>
      </c>
      <c r="H90" s="35" t="s">
        <v>236</v>
      </c>
      <c r="I90" s="35" t="s">
        <v>237</v>
      </c>
      <c r="J90" s="35" t="s">
        <v>238</v>
      </c>
    </row>
    <row r="91" spans="1:10" ht="24">
      <c r="A91" s="126"/>
      <c r="B91" s="127"/>
      <c r="C91" s="163"/>
      <c r="D91" s="163"/>
      <c r="E91" s="162"/>
      <c r="F91" s="60" t="s">
        <v>375</v>
      </c>
      <c r="G91" s="56" t="s">
        <v>235</v>
      </c>
      <c r="H91" s="35" t="s">
        <v>256</v>
      </c>
      <c r="I91" s="35">
        <v>281</v>
      </c>
      <c r="J91" s="35" t="s">
        <v>238</v>
      </c>
    </row>
    <row r="92" spans="1:10" ht="24">
      <c r="A92" s="126"/>
      <c r="B92" s="127"/>
      <c r="C92" s="129"/>
      <c r="D92" s="129"/>
      <c r="E92" s="137"/>
      <c r="F92" s="60" t="s">
        <v>376</v>
      </c>
      <c r="G92" s="56" t="s">
        <v>235</v>
      </c>
      <c r="H92" s="35" t="s">
        <v>236</v>
      </c>
      <c r="I92" s="35" t="s">
        <v>237</v>
      </c>
      <c r="J92" s="35" t="s">
        <v>238</v>
      </c>
    </row>
    <row r="93" spans="1:10" ht="36">
      <c r="A93" s="126"/>
      <c r="B93" s="127"/>
      <c r="C93" s="14" t="s">
        <v>17</v>
      </c>
      <c r="D93" s="14" t="s">
        <v>96</v>
      </c>
      <c r="E93" s="2">
        <v>144363</v>
      </c>
      <c r="F93" s="61" t="s">
        <v>377</v>
      </c>
      <c r="G93" s="62" t="s">
        <v>378</v>
      </c>
      <c r="H93" s="61" t="s">
        <v>379</v>
      </c>
      <c r="I93" s="61" t="s">
        <v>380</v>
      </c>
      <c r="J93" s="61" t="s">
        <v>381</v>
      </c>
    </row>
    <row r="94" spans="1:10" ht="25.5">
      <c r="A94" s="126"/>
      <c r="B94" s="127"/>
      <c r="C94" s="14" t="s">
        <v>18</v>
      </c>
      <c r="D94" s="14" t="s">
        <v>19</v>
      </c>
      <c r="E94" s="12">
        <v>1470000</v>
      </c>
      <c r="F94" s="61" t="s">
        <v>382</v>
      </c>
      <c r="G94" s="62" t="s">
        <v>276</v>
      </c>
      <c r="H94" s="35" t="s">
        <v>256</v>
      </c>
      <c r="I94" s="62">
        <v>11.775</v>
      </c>
      <c r="J94" s="35" t="s">
        <v>238</v>
      </c>
    </row>
    <row r="95" spans="1:10" ht="38.25">
      <c r="A95" s="126"/>
      <c r="B95" s="127"/>
      <c r="C95" s="14" t="s">
        <v>165</v>
      </c>
      <c r="D95" s="14" t="s">
        <v>217</v>
      </c>
      <c r="E95" s="12">
        <v>389000</v>
      </c>
      <c r="F95" s="63" t="s">
        <v>383</v>
      </c>
      <c r="G95" s="62" t="s">
        <v>276</v>
      </c>
      <c r="H95" s="35" t="s">
        <v>256</v>
      </c>
      <c r="I95" s="62">
        <v>2741</v>
      </c>
      <c r="J95" s="35" t="s">
        <v>238</v>
      </c>
    </row>
    <row r="96" spans="1:10" ht="38.25">
      <c r="A96" s="126"/>
      <c r="B96" s="127"/>
      <c r="C96" s="14" t="s">
        <v>20</v>
      </c>
      <c r="D96" s="14" t="s">
        <v>21</v>
      </c>
      <c r="E96" s="2">
        <v>20000</v>
      </c>
      <c r="F96" s="63" t="s">
        <v>384</v>
      </c>
      <c r="G96" s="61" t="s">
        <v>385</v>
      </c>
      <c r="H96" s="62"/>
      <c r="I96" s="62">
        <v>62</v>
      </c>
      <c r="J96" s="61" t="s">
        <v>386</v>
      </c>
    </row>
    <row r="97" spans="1:10" ht="25.5">
      <c r="A97" s="126"/>
      <c r="B97" s="127"/>
      <c r="C97" s="14" t="s">
        <v>166</v>
      </c>
      <c r="D97" s="14" t="s">
        <v>218</v>
      </c>
      <c r="E97" s="2">
        <v>20000</v>
      </c>
      <c r="F97" s="63" t="s">
        <v>166</v>
      </c>
      <c r="G97" s="62" t="s">
        <v>387</v>
      </c>
      <c r="H97" s="62" t="s">
        <v>279</v>
      </c>
      <c r="I97" s="62">
        <v>162</v>
      </c>
      <c r="J97" s="61" t="s">
        <v>388</v>
      </c>
    </row>
    <row r="98" spans="1:10" ht="25.5">
      <c r="A98" s="126"/>
      <c r="B98" s="127"/>
      <c r="C98" s="15" t="s">
        <v>167</v>
      </c>
      <c r="D98" s="14" t="s">
        <v>219</v>
      </c>
      <c r="E98" s="12">
        <v>1</v>
      </c>
      <c r="F98" s="179" t="s">
        <v>619</v>
      </c>
      <c r="G98" s="180"/>
      <c r="H98" s="180"/>
      <c r="I98" s="180"/>
      <c r="J98" s="181"/>
    </row>
    <row r="99" spans="1:10">
      <c r="A99" s="132" t="s">
        <v>188</v>
      </c>
      <c r="B99" s="133"/>
      <c r="C99" s="133"/>
      <c r="D99" s="134"/>
      <c r="E99" s="7">
        <f>SUM(E63:E98)</f>
        <v>2398730</v>
      </c>
      <c r="F99" s="159"/>
      <c r="G99" s="160"/>
      <c r="H99" s="160"/>
      <c r="I99" s="160"/>
      <c r="J99" s="161"/>
    </row>
    <row r="100" spans="1:10" ht="24">
      <c r="A100" s="126">
        <v>5</v>
      </c>
      <c r="B100" s="127" t="s">
        <v>189</v>
      </c>
      <c r="C100" s="128" t="s">
        <v>22</v>
      </c>
      <c r="D100" s="128" t="s">
        <v>97</v>
      </c>
      <c r="E100" s="174">
        <v>56000</v>
      </c>
      <c r="F100" s="64" t="s">
        <v>389</v>
      </c>
      <c r="G100" s="56" t="s">
        <v>235</v>
      </c>
      <c r="H100" s="65" t="s">
        <v>390</v>
      </c>
      <c r="I100" s="64">
        <v>310</v>
      </c>
      <c r="J100" s="64" t="s">
        <v>391</v>
      </c>
    </row>
    <row r="101" spans="1:10" ht="24">
      <c r="A101" s="126"/>
      <c r="B101" s="127"/>
      <c r="C101" s="129"/>
      <c r="D101" s="129"/>
      <c r="E101" s="176"/>
      <c r="F101" s="66" t="s">
        <v>392</v>
      </c>
      <c r="G101" s="56" t="s">
        <v>235</v>
      </c>
      <c r="H101" s="65" t="s">
        <v>390</v>
      </c>
      <c r="I101" s="67">
        <v>178</v>
      </c>
      <c r="J101" s="64" t="s">
        <v>391</v>
      </c>
    </row>
    <row r="102" spans="1:10" ht="24">
      <c r="A102" s="126"/>
      <c r="B102" s="127"/>
      <c r="C102" s="128" t="s">
        <v>23</v>
      </c>
      <c r="D102" s="128" t="s">
        <v>98</v>
      </c>
      <c r="E102" s="136">
        <v>80000</v>
      </c>
      <c r="F102" s="34" t="s">
        <v>393</v>
      </c>
      <c r="G102" s="56" t="s">
        <v>235</v>
      </c>
      <c r="H102" s="35" t="s">
        <v>236</v>
      </c>
      <c r="I102" s="35" t="s">
        <v>237</v>
      </c>
      <c r="J102" s="35" t="s">
        <v>238</v>
      </c>
    </row>
    <row r="103" spans="1:10" ht="24">
      <c r="A103" s="126"/>
      <c r="B103" s="127"/>
      <c r="C103" s="163"/>
      <c r="D103" s="163"/>
      <c r="E103" s="162"/>
      <c r="F103" s="34" t="s">
        <v>394</v>
      </c>
      <c r="G103" s="56" t="s">
        <v>235</v>
      </c>
      <c r="H103" s="35" t="s">
        <v>236</v>
      </c>
      <c r="I103" s="35" t="s">
        <v>237</v>
      </c>
      <c r="J103" s="35" t="s">
        <v>238</v>
      </c>
    </row>
    <row r="104" spans="1:10" ht="24">
      <c r="A104" s="126"/>
      <c r="B104" s="127"/>
      <c r="C104" s="163"/>
      <c r="D104" s="163"/>
      <c r="E104" s="162"/>
      <c r="F104" s="34" t="s">
        <v>395</v>
      </c>
      <c r="G104" s="56" t="s">
        <v>235</v>
      </c>
      <c r="H104" s="35" t="s">
        <v>236</v>
      </c>
      <c r="I104" s="35" t="s">
        <v>237</v>
      </c>
      <c r="J104" s="35" t="s">
        <v>238</v>
      </c>
    </row>
    <row r="105" spans="1:10" ht="24">
      <c r="A105" s="126"/>
      <c r="B105" s="127"/>
      <c r="C105" s="163"/>
      <c r="D105" s="163"/>
      <c r="E105" s="162"/>
      <c r="F105" s="34" t="s">
        <v>396</v>
      </c>
      <c r="G105" s="56" t="s">
        <v>235</v>
      </c>
      <c r="H105" s="35" t="s">
        <v>236</v>
      </c>
      <c r="I105" s="35" t="s">
        <v>237</v>
      </c>
      <c r="J105" s="35" t="s">
        <v>238</v>
      </c>
    </row>
    <row r="106" spans="1:10" ht="24">
      <c r="A106" s="126"/>
      <c r="B106" s="127"/>
      <c r="C106" s="163"/>
      <c r="D106" s="163"/>
      <c r="E106" s="162"/>
      <c r="F106" s="34" t="s">
        <v>397</v>
      </c>
      <c r="G106" s="56" t="s">
        <v>235</v>
      </c>
      <c r="H106" s="35" t="s">
        <v>236</v>
      </c>
      <c r="I106" s="35" t="s">
        <v>237</v>
      </c>
      <c r="J106" s="35" t="s">
        <v>238</v>
      </c>
    </row>
    <row r="107" spans="1:10" ht="24">
      <c r="A107" s="126"/>
      <c r="B107" s="127"/>
      <c r="C107" s="163"/>
      <c r="D107" s="163"/>
      <c r="E107" s="162"/>
      <c r="F107" s="34" t="s">
        <v>398</v>
      </c>
      <c r="G107" s="56" t="s">
        <v>235</v>
      </c>
      <c r="H107" s="35" t="s">
        <v>236</v>
      </c>
      <c r="I107" s="35" t="s">
        <v>237</v>
      </c>
      <c r="J107" s="35" t="s">
        <v>238</v>
      </c>
    </row>
    <row r="108" spans="1:10" ht="24">
      <c r="A108" s="126"/>
      <c r="B108" s="127"/>
      <c r="C108" s="163"/>
      <c r="D108" s="163"/>
      <c r="E108" s="162"/>
      <c r="F108" s="34" t="s">
        <v>399</v>
      </c>
      <c r="G108" s="56" t="s">
        <v>235</v>
      </c>
      <c r="H108" s="35" t="s">
        <v>236</v>
      </c>
      <c r="I108" s="35" t="s">
        <v>237</v>
      </c>
      <c r="J108" s="35" t="s">
        <v>238</v>
      </c>
    </row>
    <row r="109" spans="1:10" ht="24">
      <c r="A109" s="126"/>
      <c r="B109" s="127"/>
      <c r="C109" s="163"/>
      <c r="D109" s="163"/>
      <c r="E109" s="162"/>
      <c r="F109" s="34" t="s">
        <v>400</v>
      </c>
      <c r="G109" s="56" t="s">
        <v>235</v>
      </c>
      <c r="H109" s="35" t="s">
        <v>236</v>
      </c>
      <c r="I109" s="35" t="s">
        <v>237</v>
      </c>
      <c r="J109" s="35" t="s">
        <v>238</v>
      </c>
    </row>
    <row r="110" spans="1:10" ht="24">
      <c r="A110" s="126"/>
      <c r="B110" s="127"/>
      <c r="C110" s="163"/>
      <c r="D110" s="163"/>
      <c r="E110" s="162"/>
      <c r="F110" s="34" t="s">
        <v>401</v>
      </c>
      <c r="G110" s="56" t="s">
        <v>235</v>
      </c>
      <c r="H110" s="35" t="s">
        <v>236</v>
      </c>
      <c r="I110" s="35" t="s">
        <v>237</v>
      </c>
      <c r="J110" s="35" t="s">
        <v>238</v>
      </c>
    </row>
    <row r="111" spans="1:10" ht="24">
      <c r="A111" s="126"/>
      <c r="B111" s="127"/>
      <c r="C111" s="163"/>
      <c r="D111" s="163"/>
      <c r="E111" s="162"/>
      <c r="F111" s="34" t="s">
        <v>402</v>
      </c>
      <c r="G111" s="56" t="s">
        <v>235</v>
      </c>
      <c r="H111" s="35" t="s">
        <v>236</v>
      </c>
      <c r="I111" s="35" t="s">
        <v>237</v>
      </c>
      <c r="J111" s="35" t="s">
        <v>238</v>
      </c>
    </row>
    <row r="112" spans="1:10" ht="24">
      <c r="A112" s="126"/>
      <c r="B112" s="127"/>
      <c r="C112" s="163"/>
      <c r="D112" s="163"/>
      <c r="E112" s="162"/>
      <c r="F112" s="34" t="s">
        <v>403</v>
      </c>
      <c r="G112" s="56" t="s">
        <v>235</v>
      </c>
      <c r="H112" s="35" t="s">
        <v>256</v>
      </c>
      <c r="I112" s="35">
        <v>247</v>
      </c>
      <c r="J112" s="35" t="s">
        <v>238</v>
      </c>
    </row>
    <row r="113" spans="1:10" ht="24">
      <c r="A113" s="126"/>
      <c r="B113" s="127"/>
      <c r="C113" s="163"/>
      <c r="D113" s="163"/>
      <c r="E113" s="162"/>
      <c r="F113" s="34" t="s">
        <v>404</v>
      </c>
      <c r="G113" s="56" t="s">
        <v>235</v>
      </c>
      <c r="H113" s="35" t="s">
        <v>256</v>
      </c>
      <c r="I113" s="35">
        <v>1</v>
      </c>
      <c r="J113" s="35" t="s">
        <v>238</v>
      </c>
    </row>
    <row r="114" spans="1:10" ht="24">
      <c r="A114" s="126"/>
      <c r="B114" s="127"/>
      <c r="C114" s="163"/>
      <c r="D114" s="163"/>
      <c r="E114" s="162"/>
      <c r="F114" s="34" t="s">
        <v>405</v>
      </c>
      <c r="G114" s="56" t="s">
        <v>235</v>
      </c>
      <c r="H114" s="35" t="s">
        <v>236</v>
      </c>
      <c r="I114" s="35" t="s">
        <v>237</v>
      </c>
      <c r="J114" s="35" t="s">
        <v>238</v>
      </c>
    </row>
    <row r="115" spans="1:10" ht="24">
      <c r="A115" s="126"/>
      <c r="B115" s="127"/>
      <c r="C115" s="129"/>
      <c r="D115" s="129"/>
      <c r="E115" s="137"/>
      <c r="F115" s="34" t="s">
        <v>406</v>
      </c>
      <c r="G115" s="56" t="s">
        <v>235</v>
      </c>
      <c r="H115" s="35" t="s">
        <v>236</v>
      </c>
      <c r="I115" s="35" t="s">
        <v>237</v>
      </c>
      <c r="J115" s="35" t="s">
        <v>238</v>
      </c>
    </row>
    <row r="116" spans="1:10" ht="36">
      <c r="A116" s="126"/>
      <c r="B116" s="127"/>
      <c r="C116" s="128" t="s">
        <v>24</v>
      </c>
      <c r="D116" s="128" t="s">
        <v>99</v>
      </c>
      <c r="E116" s="174">
        <v>43565</v>
      </c>
      <c r="F116" s="68" t="s">
        <v>407</v>
      </c>
      <c r="G116" s="68" t="s">
        <v>408</v>
      </c>
      <c r="H116" s="68" t="s">
        <v>390</v>
      </c>
      <c r="I116" s="69">
        <v>244</v>
      </c>
      <c r="J116" s="69" t="s">
        <v>409</v>
      </c>
    </row>
    <row r="117" spans="1:10" ht="36">
      <c r="A117" s="126"/>
      <c r="B117" s="127"/>
      <c r="C117" s="163"/>
      <c r="D117" s="163"/>
      <c r="E117" s="175"/>
      <c r="F117" s="68" t="s">
        <v>410</v>
      </c>
      <c r="G117" s="68" t="s">
        <v>408</v>
      </c>
      <c r="H117" s="68" t="s">
        <v>390</v>
      </c>
      <c r="I117" s="69" t="s">
        <v>411</v>
      </c>
      <c r="J117" s="69" t="s">
        <v>412</v>
      </c>
    </row>
    <row r="118" spans="1:10" ht="36">
      <c r="A118" s="126"/>
      <c r="B118" s="127"/>
      <c r="C118" s="129"/>
      <c r="D118" s="129"/>
      <c r="E118" s="176"/>
      <c r="F118" s="70" t="s">
        <v>413</v>
      </c>
      <c r="G118" s="70" t="s">
        <v>408</v>
      </c>
      <c r="H118" s="70" t="s">
        <v>390</v>
      </c>
      <c r="I118" s="71" t="s">
        <v>414</v>
      </c>
      <c r="J118" s="71" t="s">
        <v>412</v>
      </c>
    </row>
    <row r="119" spans="1:10" ht="24">
      <c r="A119" s="126"/>
      <c r="B119" s="127"/>
      <c r="C119" s="128" t="s">
        <v>25</v>
      </c>
      <c r="D119" s="128" t="s">
        <v>100</v>
      </c>
      <c r="E119" s="174">
        <v>20000</v>
      </c>
      <c r="F119" s="72" t="s">
        <v>415</v>
      </c>
      <c r="G119" s="73" t="s">
        <v>416</v>
      </c>
      <c r="H119" s="72" t="s">
        <v>630</v>
      </c>
      <c r="I119" s="73">
        <v>35</v>
      </c>
      <c r="J119" s="73" t="s">
        <v>417</v>
      </c>
    </row>
    <row r="120" spans="1:10" ht="24">
      <c r="A120" s="126"/>
      <c r="B120" s="127"/>
      <c r="C120" s="163"/>
      <c r="D120" s="163"/>
      <c r="E120" s="175"/>
      <c r="F120" s="72" t="s">
        <v>418</v>
      </c>
      <c r="G120" s="73" t="s">
        <v>416</v>
      </c>
      <c r="H120" s="72" t="s">
        <v>630</v>
      </c>
      <c r="I120" s="73">
        <v>49</v>
      </c>
      <c r="J120" s="73" t="s">
        <v>417</v>
      </c>
    </row>
    <row r="121" spans="1:10" ht="24">
      <c r="A121" s="126"/>
      <c r="B121" s="127"/>
      <c r="C121" s="163"/>
      <c r="D121" s="163"/>
      <c r="E121" s="175"/>
      <c r="F121" s="72" t="s">
        <v>419</v>
      </c>
      <c r="G121" s="73" t="s">
        <v>416</v>
      </c>
      <c r="H121" s="72" t="s">
        <v>630</v>
      </c>
      <c r="I121" s="73">
        <v>36</v>
      </c>
      <c r="J121" s="73" t="s">
        <v>417</v>
      </c>
    </row>
    <row r="122" spans="1:10" ht="24">
      <c r="A122" s="126"/>
      <c r="B122" s="127"/>
      <c r="C122" s="163"/>
      <c r="D122" s="163"/>
      <c r="E122" s="175"/>
      <c r="F122" s="72" t="s">
        <v>420</v>
      </c>
      <c r="G122" s="73" t="s">
        <v>416</v>
      </c>
      <c r="H122" s="72" t="s">
        <v>630</v>
      </c>
      <c r="I122" s="73" t="s">
        <v>421</v>
      </c>
      <c r="J122" s="73" t="s">
        <v>417</v>
      </c>
    </row>
    <row r="123" spans="1:10" ht="24">
      <c r="A123" s="126"/>
      <c r="B123" s="127"/>
      <c r="C123" s="129"/>
      <c r="D123" s="129"/>
      <c r="E123" s="176"/>
      <c r="F123" s="74" t="s">
        <v>422</v>
      </c>
      <c r="G123" s="75" t="s">
        <v>416</v>
      </c>
      <c r="H123" s="72" t="s">
        <v>630</v>
      </c>
      <c r="I123" s="75" t="s">
        <v>421</v>
      </c>
      <c r="J123" s="75" t="s">
        <v>417</v>
      </c>
    </row>
    <row r="124" spans="1:10" ht="36">
      <c r="A124" s="126"/>
      <c r="B124" s="127"/>
      <c r="C124" s="128" t="s">
        <v>26</v>
      </c>
      <c r="D124" s="128" t="s">
        <v>101</v>
      </c>
      <c r="E124" s="174">
        <v>133512</v>
      </c>
      <c r="F124" s="72" t="s">
        <v>423</v>
      </c>
      <c r="G124" s="73" t="s">
        <v>235</v>
      </c>
      <c r="H124" s="73" t="s">
        <v>236</v>
      </c>
      <c r="I124" s="73">
        <v>49</v>
      </c>
      <c r="J124" s="73" t="s">
        <v>238</v>
      </c>
    </row>
    <row r="125" spans="1:10" ht="36">
      <c r="A125" s="126"/>
      <c r="B125" s="127"/>
      <c r="C125" s="163"/>
      <c r="D125" s="163"/>
      <c r="E125" s="175"/>
      <c r="F125" s="72" t="s">
        <v>424</v>
      </c>
      <c r="G125" s="73" t="s">
        <v>235</v>
      </c>
      <c r="H125" s="73" t="s">
        <v>236</v>
      </c>
      <c r="I125" s="73">
        <v>41</v>
      </c>
      <c r="J125" s="35" t="s">
        <v>238</v>
      </c>
    </row>
    <row r="126" spans="1:10" ht="36">
      <c r="A126" s="126"/>
      <c r="B126" s="127"/>
      <c r="C126" s="163"/>
      <c r="D126" s="163"/>
      <c r="E126" s="175"/>
      <c r="F126" s="72" t="s">
        <v>425</v>
      </c>
      <c r="G126" s="73" t="s">
        <v>235</v>
      </c>
      <c r="H126" s="73" t="s">
        <v>236</v>
      </c>
      <c r="I126" s="73">
        <v>47</v>
      </c>
      <c r="J126" s="35" t="s">
        <v>238</v>
      </c>
    </row>
    <row r="127" spans="1:10" ht="36">
      <c r="A127" s="126"/>
      <c r="B127" s="127"/>
      <c r="C127" s="163"/>
      <c r="D127" s="163"/>
      <c r="E127" s="175"/>
      <c r="F127" s="72" t="s">
        <v>426</v>
      </c>
      <c r="G127" s="73" t="s">
        <v>235</v>
      </c>
      <c r="H127" s="73" t="s">
        <v>236</v>
      </c>
      <c r="I127" s="73">
        <v>59</v>
      </c>
      <c r="J127" s="35" t="s">
        <v>238</v>
      </c>
    </row>
    <row r="128" spans="1:10" ht="36">
      <c r="A128" s="126"/>
      <c r="B128" s="127"/>
      <c r="C128" s="163"/>
      <c r="D128" s="163"/>
      <c r="E128" s="175"/>
      <c r="F128" s="72" t="s">
        <v>427</v>
      </c>
      <c r="G128" s="73" t="s">
        <v>235</v>
      </c>
      <c r="H128" s="73" t="s">
        <v>236</v>
      </c>
      <c r="I128" s="73">
        <v>220</v>
      </c>
      <c r="J128" s="35" t="s">
        <v>238</v>
      </c>
    </row>
    <row r="129" spans="1:10" ht="36">
      <c r="A129" s="126"/>
      <c r="B129" s="127"/>
      <c r="C129" s="163"/>
      <c r="D129" s="163"/>
      <c r="E129" s="175"/>
      <c r="F129" s="72" t="s">
        <v>428</v>
      </c>
      <c r="G129" s="73" t="s">
        <v>235</v>
      </c>
      <c r="H129" s="73" t="s">
        <v>236</v>
      </c>
      <c r="I129" s="73">
        <v>82</v>
      </c>
      <c r="J129" s="35" t="s">
        <v>238</v>
      </c>
    </row>
    <row r="130" spans="1:10" ht="36">
      <c r="A130" s="126"/>
      <c r="B130" s="127"/>
      <c r="C130" s="163"/>
      <c r="D130" s="163"/>
      <c r="E130" s="175"/>
      <c r="F130" s="72" t="s">
        <v>429</v>
      </c>
      <c r="G130" s="73" t="s">
        <v>235</v>
      </c>
      <c r="H130" s="73" t="s">
        <v>236</v>
      </c>
      <c r="I130" s="73">
        <v>178</v>
      </c>
      <c r="J130" s="35" t="s">
        <v>238</v>
      </c>
    </row>
    <row r="131" spans="1:10" ht="36">
      <c r="A131" s="126"/>
      <c r="B131" s="127"/>
      <c r="C131" s="163"/>
      <c r="D131" s="163"/>
      <c r="E131" s="175"/>
      <c r="F131" s="72" t="s">
        <v>430</v>
      </c>
      <c r="G131" s="73" t="s">
        <v>235</v>
      </c>
      <c r="H131" s="73" t="s">
        <v>236</v>
      </c>
      <c r="I131" s="73">
        <v>134</v>
      </c>
      <c r="J131" s="35" t="s">
        <v>238</v>
      </c>
    </row>
    <row r="132" spans="1:10" ht="48">
      <c r="A132" s="126"/>
      <c r="B132" s="127"/>
      <c r="C132" s="163"/>
      <c r="D132" s="163"/>
      <c r="E132" s="175"/>
      <c r="F132" s="72" t="s">
        <v>431</v>
      </c>
      <c r="G132" s="73" t="s">
        <v>235</v>
      </c>
      <c r="H132" s="73" t="s">
        <v>236</v>
      </c>
      <c r="I132" s="73">
        <v>92</v>
      </c>
      <c r="J132" s="35" t="s">
        <v>238</v>
      </c>
    </row>
    <row r="133" spans="1:10" ht="48">
      <c r="A133" s="126"/>
      <c r="B133" s="127"/>
      <c r="C133" s="163"/>
      <c r="D133" s="163"/>
      <c r="E133" s="175"/>
      <c r="F133" s="72" t="s">
        <v>432</v>
      </c>
      <c r="G133" s="73" t="s">
        <v>235</v>
      </c>
      <c r="H133" s="73" t="s">
        <v>236</v>
      </c>
      <c r="I133" s="73">
        <v>120</v>
      </c>
      <c r="J133" s="35" t="s">
        <v>238</v>
      </c>
    </row>
    <row r="134" spans="1:10" ht="36">
      <c r="A134" s="126"/>
      <c r="B134" s="127"/>
      <c r="C134" s="163"/>
      <c r="D134" s="163"/>
      <c r="E134" s="175"/>
      <c r="F134" s="72" t="s">
        <v>433</v>
      </c>
      <c r="G134" s="73" t="s">
        <v>235</v>
      </c>
      <c r="H134" s="73" t="s">
        <v>236</v>
      </c>
      <c r="I134" s="73">
        <v>61</v>
      </c>
      <c r="J134" s="35" t="s">
        <v>238</v>
      </c>
    </row>
    <row r="135" spans="1:10" ht="48">
      <c r="A135" s="126"/>
      <c r="B135" s="127"/>
      <c r="C135" s="163"/>
      <c r="D135" s="163"/>
      <c r="E135" s="175"/>
      <c r="F135" s="72" t="s">
        <v>434</v>
      </c>
      <c r="G135" s="73" t="s">
        <v>235</v>
      </c>
      <c r="H135" s="73" t="s">
        <v>236</v>
      </c>
      <c r="I135" s="73">
        <v>45</v>
      </c>
      <c r="J135" s="35" t="s">
        <v>238</v>
      </c>
    </row>
    <row r="136" spans="1:10" ht="24">
      <c r="A136" s="126"/>
      <c r="B136" s="127"/>
      <c r="C136" s="163"/>
      <c r="D136" s="163"/>
      <c r="E136" s="175"/>
      <c r="F136" s="72" t="s">
        <v>435</v>
      </c>
      <c r="G136" s="73" t="s">
        <v>235</v>
      </c>
      <c r="H136" s="73" t="s">
        <v>236</v>
      </c>
      <c r="I136" s="73">
        <v>23</v>
      </c>
      <c r="J136" s="35" t="s">
        <v>238</v>
      </c>
    </row>
    <row r="137" spans="1:10" ht="36">
      <c r="A137" s="126"/>
      <c r="B137" s="127"/>
      <c r="C137" s="163"/>
      <c r="D137" s="163"/>
      <c r="E137" s="175"/>
      <c r="F137" s="72" t="s">
        <v>436</v>
      </c>
      <c r="G137" s="73" t="s">
        <v>235</v>
      </c>
      <c r="H137" s="73" t="s">
        <v>236</v>
      </c>
      <c r="I137" s="73">
        <v>28</v>
      </c>
      <c r="J137" s="35" t="s">
        <v>238</v>
      </c>
    </row>
    <row r="138" spans="1:10" ht="36">
      <c r="A138" s="126"/>
      <c r="B138" s="127"/>
      <c r="C138" s="129"/>
      <c r="D138" s="129"/>
      <c r="E138" s="176"/>
      <c r="F138" s="74" t="s">
        <v>437</v>
      </c>
      <c r="G138" s="75" t="s">
        <v>235</v>
      </c>
      <c r="H138" s="73" t="s">
        <v>236</v>
      </c>
      <c r="I138" s="75">
        <v>58</v>
      </c>
      <c r="J138" s="35" t="s">
        <v>238</v>
      </c>
    </row>
    <row r="139" spans="1:10" ht="24">
      <c r="A139" s="126"/>
      <c r="B139" s="127"/>
      <c r="C139" s="128" t="s">
        <v>27</v>
      </c>
      <c r="D139" s="128" t="s">
        <v>102</v>
      </c>
      <c r="E139" s="174">
        <v>340000</v>
      </c>
      <c r="F139" s="72" t="s">
        <v>438</v>
      </c>
      <c r="G139" s="73" t="s">
        <v>235</v>
      </c>
      <c r="H139" s="76" t="s">
        <v>439</v>
      </c>
      <c r="I139" s="76" t="s">
        <v>440</v>
      </c>
      <c r="J139" s="73" t="s">
        <v>441</v>
      </c>
    </row>
    <row r="140" spans="1:10" ht="24">
      <c r="A140" s="126"/>
      <c r="B140" s="127"/>
      <c r="C140" s="129"/>
      <c r="D140" s="129"/>
      <c r="E140" s="176"/>
      <c r="F140" s="72" t="s">
        <v>442</v>
      </c>
      <c r="G140" s="73" t="s">
        <v>235</v>
      </c>
      <c r="H140" s="76" t="s">
        <v>439</v>
      </c>
      <c r="I140" s="72" t="s">
        <v>440</v>
      </c>
      <c r="J140" s="73" t="s">
        <v>441</v>
      </c>
    </row>
    <row r="141" spans="1:10" ht="24">
      <c r="A141" s="126"/>
      <c r="B141" s="127"/>
      <c r="C141" s="14" t="s">
        <v>28</v>
      </c>
      <c r="D141" s="14" t="s">
        <v>103</v>
      </c>
      <c r="E141" s="12">
        <v>470000</v>
      </c>
      <c r="F141" s="72" t="s">
        <v>443</v>
      </c>
      <c r="G141" s="72" t="s">
        <v>276</v>
      </c>
      <c r="H141" s="72" t="s">
        <v>620</v>
      </c>
      <c r="I141" s="72">
        <v>3765</v>
      </c>
      <c r="J141" s="75" t="s">
        <v>444</v>
      </c>
    </row>
    <row r="142" spans="1:10" ht="36">
      <c r="A142" s="126"/>
      <c r="B142" s="127"/>
      <c r="C142" s="14" t="s">
        <v>104</v>
      </c>
      <c r="D142" s="14" t="s">
        <v>99</v>
      </c>
      <c r="E142" s="12">
        <v>100000</v>
      </c>
      <c r="F142" s="77" t="s">
        <v>445</v>
      </c>
      <c r="G142" s="73" t="s">
        <v>235</v>
      </c>
      <c r="H142" s="74" t="s">
        <v>446</v>
      </c>
      <c r="I142" s="74">
        <v>1050</v>
      </c>
      <c r="J142" s="74" t="s">
        <v>447</v>
      </c>
    </row>
    <row r="143" spans="1:10" ht="24">
      <c r="A143" s="126"/>
      <c r="B143" s="127"/>
      <c r="C143" s="128" t="s">
        <v>168</v>
      </c>
      <c r="D143" s="128" t="s">
        <v>220</v>
      </c>
      <c r="E143" s="136">
        <v>94800</v>
      </c>
      <c r="F143" s="34" t="s">
        <v>448</v>
      </c>
      <c r="G143" s="56" t="s">
        <v>235</v>
      </c>
      <c r="H143" s="35" t="s">
        <v>256</v>
      </c>
      <c r="I143" s="35">
        <v>110</v>
      </c>
      <c r="J143" s="35" t="s">
        <v>238</v>
      </c>
    </row>
    <row r="144" spans="1:10" ht="24">
      <c r="A144" s="126"/>
      <c r="B144" s="127"/>
      <c r="C144" s="163"/>
      <c r="D144" s="163"/>
      <c r="E144" s="162"/>
      <c r="F144" s="34" t="s">
        <v>449</v>
      </c>
      <c r="G144" s="56" t="s">
        <v>235</v>
      </c>
      <c r="H144" s="35" t="s">
        <v>256</v>
      </c>
      <c r="I144" s="35">
        <v>145</v>
      </c>
      <c r="J144" s="35" t="s">
        <v>238</v>
      </c>
    </row>
    <row r="145" spans="1:10" ht="24">
      <c r="A145" s="126"/>
      <c r="B145" s="127"/>
      <c r="C145" s="163"/>
      <c r="D145" s="163"/>
      <c r="E145" s="162"/>
      <c r="F145" s="34" t="s">
        <v>450</v>
      </c>
      <c r="G145" s="56" t="s">
        <v>235</v>
      </c>
      <c r="H145" s="35" t="s">
        <v>256</v>
      </c>
      <c r="I145" s="35">
        <v>115</v>
      </c>
      <c r="J145" s="35" t="s">
        <v>238</v>
      </c>
    </row>
    <row r="146" spans="1:10" ht="24">
      <c r="A146" s="126"/>
      <c r="B146" s="127"/>
      <c r="C146" s="129"/>
      <c r="D146" s="129"/>
      <c r="E146" s="137"/>
      <c r="F146" s="34" t="s">
        <v>451</v>
      </c>
      <c r="G146" s="56" t="s">
        <v>235</v>
      </c>
      <c r="H146" s="35" t="s">
        <v>256</v>
      </c>
      <c r="I146" s="35">
        <v>47</v>
      </c>
      <c r="J146" s="35" t="s">
        <v>238</v>
      </c>
    </row>
    <row r="147" spans="1:10" ht="25.5">
      <c r="A147" s="126"/>
      <c r="B147" s="127"/>
      <c r="C147" s="15" t="s">
        <v>169</v>
      </c>
      <c r="D147" s="15" t="s">
        <v>228</v>
      </c>
      <c r="E147" s="12">
        <v>11300</v>
      </c>
      <c r="F147" s="34" t="s">
        <v>452</v>
      </c>
      <c r="G147" s="56" t="s">
        <v>235</v>
      </c>
      <c r="H147" s="35" t="s">
        <v>236</v>
      </c>
      <c r="I147" s="35" t="s">
        <v>237</v>
      </c>
      <c r="J147" s="35" t="s">
        <v>238</v>
      </c>
    </row>
    <row r="148" spans="1:10">
      <c r="A148" s="119" t="s">
        <v>190</v>
      </c>
      <c r="B148" s="120"/>
      <c r="C148" s="120"/>
      <c r="D148" s="121"/>
      <c r="E148" s="7">
        <f>SUM(E100:E147)</f>
        <v>1349177</v>
      </c>
      <c r="F148" s="159"/>
      <c r="G148" s="160"/>
      <c r="H148" s="160"/>
      <c r="I148" s="160"/>
      <c r="J148" s="161"/>
    </row>
    <row r="149" spans="1:10" ht="45">
      <c r="A149" s="126">
        <v>6</v>
      </c>
      <c r="B149" s="127" t="s">
        <v>191</v>
      </c>
      <c r="C149" s="128" t="s">
        <v>30</v>
      </c>
      <c r="D149" s="128" t="s">
        <v>105</v>
      </c>
      <c r="E149" s="136">
        <v>85000</v>
      </c>
      <c r="F149" s="78" t="s">
        <v>453</v>
      </c>
      <c r="G149" s="79" t="s">
        <v>235</v>
      </c>
      <c r="H149" s="80" t="s">
        <v>236</v>
      </c>
      <c r="I149" s="80" t="s">
        <v>237</v>
      </c>
      <c r="J149" s="35" t="s">
        <v>238</v>
      </c>
    </row>
    <row r="150" spans="1:10" ht="33.75">
      <c r="A150" s="126"/>
      <c r="B150" s="127"/>
      <c r="C150" s="163"/>
      <c r="D150" s="163"/>
      <c r="E150" s="162"/>
      <c r="F150" s="78" t="s">
        <v>454</v>
      </c>
      <c r="G150" s="56" t="s">
        <v>235</v>
      </c>
      <c r="H150" s="35" t="s">
        <v>256</v>
      </c>
      <c r="I150" s="35">
        <v>390</v>
      </c>
      <c r="J150" s="35" t="s">
        <v>238</v>
      </c>
    </row>
    <row r="151" spans="1:10" ht="33.75">
      <c r="A151" s="126"/>
      <c r="B151" s="127"/>
      <c r="C151" s="163"/>
      <c r="D151" s="163"/>
      <c r="E151" s="162"/>
      <c r="F151" s="78" t="s">
        <v>455</v>
      </c>
      <c r="G151" s="56" t="s">
        <v>235</v>
      </c>
      <c r="H151" s="35" t="s">
        <v>236</v>
      </c>
      <c r="I151" s="35" t="s">
        <v>237</v>
      </c>
      <c r="J151" s="35" t="s">
        <v>238</v>
      </c>
    </row>
    <row r="152" spans="1:10" ht="33.75">
      <c r="A152" s="126"/>
      <c r="B152" s="127"/>
      <c r="C152" s="163"/>
      <c r="D152" s="163"/>
      <c r="E152" s="162"/>
      <c r="F152" s="78" t="s">
        <v>456</v>
      </c>
      <c r="G152" s="56" t="s">
        <v>235</v>
      </c>
      <c r="H152" s="35" t="s">
        <v>236</v>
      </c>
      <c r="I152" s="35" t="s">
        <v>237</v>
      </c>
      <c r="J152" s="35" t="s">
        <v>238</v>
      </c>
    </row>
    <row r="153" spans="1:10" ht="33.75">
      <c r="A153" s="126"/>
      <c r="B153" s="127"/>
      <c r="C153" s="163"/>
      <c r="D153" s="163"/>
      <c r="E153" s="162"/>
      <c r="F153" s="78" t="s">
        <v>457</v>
      </c>
      <c r="G153" s="56" t="s">
        <v>235</v>
      </c>
      <c r="H153" s="35" t="s">
        <v>236</v>
      </c>
      <c r="I153" s="35" t="s">
        <v>237</v>
      </c>
      <c r="J153" s="35" t="s">
        <v>238</v>
      </c>
    </row>
    <row r="154" spans="1:10" ht="33.75">
      <c r="A154" s="126"/>
      <c r="B154" s="127"/>
      <c r="C154" s="163"/>
      <c r="D154" s="163"/>
      <c r="E154" s="162"/>
      <c r="F154" s="78" t="s">
        <v>458</v>
      </c>
      <c r="G154" s="56" t="s">
        <v>235</v>
      </c>
      <c r="H154" s="35" t="s">
        <v>236</v>
      </c>
      <c r="I154" s="35" t="s">
        <v>237</v>
      </c>
      <c r="J154" s="35" t="s">
        <v>238</v>
      </c>
    </row>
    <row r="155" spans="1:10" ht="33.75">
      <c r="A155" s="126"/>
      <c r="B155" s="127"/>
      <c r="C155" s="163"/>
      <c r="D155" s="163"/>
      <c r="E155" s="162"/>
      <c r="F155" s="78" t="s">
        <v>459</v>
      </c>
      <c r="G155" s="56" t="s">
        <v>235</v>
      </c>
      <c r="H155" s="35" t="s">
        <v>256</v>
      </c>
      <c r="I155" s="35">
        <v>147</v>
      </c>
      <c r="J155" s="35" t="s">
        <v>238</v>
      </c>
    </row>
    <row r="156" spans="1:10" ht="33.75">
      <c r="A156" s="126"/>
      <c r="B156" s="127"/>
      <c r="C156" s="163"/>
      <c r="D156" s="163"/>
      <c r="E156" s="162"/>
      <c r="F156" s="78" t="s">
        <v>460</v>
      </c>
      <c r="G156" s="56" t="s">
        <v>235</v>
      </c>
      <c r="H156" s="35" t="s">
        <v>236</v>
      </c>
      <c r="I156" s="35" t="s">
        <v>237</v>
      </c>
      <c r="J156" s="35" t="s">
        <v>238</v>
      </c>
    </row>
    <row r="157" spans="1:10" ht="33.75">
      <c r="A157" s="126"/>
      <c r="B157" s="127"/>
      <c r="C157" s="163"/>
      <c r="D157" s="163"/>
      <c r="E157" s="162"/>
      <c r="F157" s="78" t="s">
        <v>461</v>
      </c>
      <c r="G157" s="56" t="s">
        <v>235</v>
      </c>
      <c r="H157" s="35" t="s">
        <v>236</v>
      </c>
      <c r="I157" s="35" t="s">
        <v>237</v>
      </c>
      <c r="J157" s="35" t="s">
        <v>238</v>
      </c>
    </row>
    <row r="158" spans="1:10" ht="33.75">
      <c r="A158" s="126"/>
      <c r="B158" s="127"/>
      <c r="C158" s="163"/>
      <c r="D158" s="163"/>
      <c r="E158" s="162"/>
      <c r="F158" s="78" t="s">
        <v>462</v>
      </c>
      <c r="G158" s="56" t="s">
        <v>235</v>
      </c>
      <c r="H158" s="35" t="s">
        <v>236</v>
      </c>
      <c r="I158" s="35" t="s">
        <v>237</v>
      </c>
      <c r="J158" s="35" t="s">
        <v>238</v>
      </c>
    </row>
    <row r="159" spans="1:10" ht="33.75">
      <c r="A159" s="126"/>
      <c r="B159" s="127"/>
      <c r="C159" s="163"/>
      <c r="D159" s="163"/>
      <c r="E159" s="162"/>
      <c r="F159" s="78" t="s">
        <v>463</v>
      </c>
      <c r="G159" s="56" t="s">
        <v>235</v>
      </c>
      <c r="H159" s="35" t="s">
        <v>236</v>
      </c>
      <c r="I159" s="35" t="s">
        <v>237</v>
      </c>
      <c r="J159" s="35" t="s">
        <v>238</v>
      </c>
    </row>
    <row r="160" spans="1:10" ht="33.75">
      <c r="A160" s="126"/>
      <c r="B160" s="127"/>
      <c r="C160" s="129"/>
      <c r="D160" s="129"/>
      <c r="E160" s="137"/>
      <c r="F160" s="78" t="s">
        <v>464</v>
      </c>
      <c r="G160" s="56" t="s">
        <v>235</v>
      </c>
      <c r="H160" s="35" t="s">
        <v>236</v>
      </c>
      <c r="I160" s="35" t="s">
        <v>237</v>
      </c>
      <c r="J160" s="35" t="s">
        <v>238</v>
      </c>
    </row>
    <row r="161" spans="1:10" ht="24">
      <c r="A161" s="126"/>
      <c r="B161" s="127"/>
      <c r="C161" s="128" t="s">
        <v>29</v>
      </c>
      <c r="D161" s="128" t="s">
        <v>106</v>
      </c>
      <c r="E161" s="136">
        <v>58665</v>
      </c>
      <c r="F161" s="47" t="s">
        <v>465</v>
      </c>
      <c r="G161" s="56" t="s">
        <v>235</v>
      </c>
      <c r="H161" s="47" t="s">
        <v>466</v>
      </c>
      <c r="I161" s="81">
        <v>12756</v>
      </c>
      <c r="J161" s="35" t="s">
        <v>467</v>
      </c>
    </row>
    <row r="162" spans="1:10" ht="24">
      <c r="A162" s="126"/>
      <c r="B162" s="127"/>
      <c r="C162" s="163"/>
      <c r="D162" s="163"/>
      <c r="E162" s="162"/>
      <c r="F162" s="47" t="s">
        <v>468</v>
      </c>
      <c r="G162" s="56" t="s">
        <v>235</v>
      </c>
      <c r="H162" s="47" t="s">
        <v>466</v>
      </c>
      <c r="I162" s="81">
        <v>4776</v>
      </c>
      <c r="J162" s="35" t="s">
        <v>467</v>
      </c>
    </row>
    <row r="163" spans="1:10" ht="24">
      <c r="A163" s="126"/>
      <c r="B163" s="127"/>
      <c r="C163" s="163"/>
      <c r="D163" s="163"/>
      <c r="E163" s="162"/>
      <c r="F163" s="47" t="s">
        <v>469</v>
      </c>
      <c r="G163" s="56" t="s">
        <v>235</v>
      </c>
      <c r="H163" s="47" t="s">
        <v>466</v>
      </c>
      <c r="I163" s="81">
        <v>13470</v>
      </c>
      <c r="J163" s="35" t="s">
        <v>467</v>
      </c>
    </row>
    <row r="164" spans="1:10" ht="24">
      <c r="A164" s="126"/>
      <c r="B164" s="127"/>
      <c r="C164" s="163"/>
      <c r="D164" s="163"/>
      <c r="E164" s="162"/>
      <c r="F164" s="47" t="s">
        <v>470</v>
      </c>
      <c r="G164" s="56" t="s">
        <v>235</v>
      </c>
      <c r="H164" s="47" t="s">
        <v>466</v>
      </c>
      <c r="I164" s="81">
        <v>20160</v>
      </c>
      <c r="J164" s="35" t="s">
        <v>467</v>
      </c>
    </row>
    <row r="165" spans="1:10" ht="24">
      <c r="A165" s="126"/>
      <c r="B165" s="127"/>
      <c r="C165" s="163"/>
      <c r="D165" s="163"/>
      <c r="E165" s="162"/>
      <c r="F165" s="47" t="s">
        <v>471</v>
      </c>
      <c r="G165" s="56" t="s">
        <v>235</v>
      </c>
      <c r="H165" s="47" t="s">
        <v>466</v>
      </c>
      <c r="I165" s="81">
        <v>4446</v>
      </c>
      <c r="J165" s="35" t="s">
        <v>467</v>
      </c>
    </row>
    <row r="166" spans="1:10" ht="24">
      <c r="A166" s="126"/>
      <c r="B166" s="127"/>
      <c r="C166" s="163"/>
      <c r="D166" s="163"/>
      <c r="E166" s="162"/>
      <c r="F166" s="47" t="s">
        <v>472</v>
      </c>
      <c r="G166" s="56" t="s">
        <v>235</v>
      </c>
      <c r="H166" s="47" t="s">
        <v>466</v>
      </c>
      <c r="I166" s="81">
        <v>10884</v>
      </c>
      <c r="J166" s="35" t="s">
        <v>467</v>
      </c>
    </row>
    <row r="167" spans="1:10" ht="24">
      <c r="A167" s="126"/>
      <c r="B167" s="127"/>
      <c r="C167" s="129"/>
      <c r="D167" s="129"/>
      <c r="E167" s="137"/>
      <c r="F167" s="47" t="s">
        <v>473</v>
      </c>
      <c r="G167" s="56" t="s">
        <v>235</v>
      </c>
      <c r="H167" s="47" t="s">
        <v>466</v>
      </c>
      <c r="I167" s="81">
        <v>11628</v>
      </c>
      <c r="J167" s="35" t="s">
        <v>467</v>
      </c>
    </row>
    <row r="168" spans="1:10" ht="25.5">
      <c r="A168" s="126"/>
      <c r="B168" s="127"/>
      <c r="C168" s="14" t="s">
        <v>107</v>
      </c>
      <c r="D168" s="14" t="s">
        <v>108</v>
      </c>
      <c r="E168" s="12">
        <v>85049</v>
      </c>
      <c r="F168" s="46">
        <v>50082</v>
      </c>
      <c r="G168" s="46" t="s">
        <v>235</v>
      </c>
      <c r="H168" s="46" t="s">
        <v>259</v>
      </c>
      <c r="I168" s="81">
        <v>6769</v>
      </c>
      <c r="J168" s="46" t="s">
        <v>474</v>
      </c>
    </row>
    <row r="169" spans="1:10" ht="36">
      <c r="A169" s="126"/>
      <c r="B169" s="127"/>
      <c r="C169" s="128" t="s">
        <v>32</v>
      </c>
      <c r="D169" s="128" t="s">
        <v>109</v>
      </c>
      <c r="E169" s="136">
        <v>65000</v>
      </c>
      <c r="F169" s="60" t="s">
        <v>475</v>
      </c>
      <c r="G169" s="56" t="s">
        <v>235</v>
      </c>
      <c r="H169" s="35" t="s">
        <v>256</v>
      </c>
      <c r="I169" s="35">
        <v>81</v>
      </c>
      <c r="J169" s="35" t="s">
        <v>238</v>
      </c>
    </row>
    <row r="170" spans="1:10" ht="36">
      <c r="A170" s="126"/>
      <c r="B170" s="127"/>
      <c r="C170" s="129"/>
      <c r="D170" s="129"/>
      <c r="E170" s="137"/>
      <c r="F170" s="60" t="s">
        <v>476</v>
      </c>
      <c r="G170" s="56" t="s">
        <v>235</v>
      </c>
      <c r="H170" s="35" t="s">
        <v>236</v>
      </c>
      <c r="I170" s="35" t="s">
        <v>237</v>
      </c>
      <c r="J170" s="35" t="s">
        <v>238</v>
      </c>
    </row>
    <row r="171" spans="1:10" ht="36">
      <c r="A171" s="126"/>
      <c r="B171" s="127"/>
      <c r="C171" s="128" t="s">
        <v>31</v>
      </c>
      <c r="D171" s="128" t="s">
        <v>110</v>
      </c>
      <c r="E171" s="136">
        <v>82500</v>
      </c>
      <c r="F171" s="60" t="s">
        <v>477</v>
      </c>
      <c r="G171" s="56" t="s">
        <v>235</v>
      </c>
      <c r="H171" s="35" t="s">
        <v>236</v>
      </c>
      <c r="I171" s="35" t="s">
        <v>237</v>
      </c>
      <c r="J171" s="35" t="s">
        <v>238</v>
      </c>
    </row>
    <row r="172" spans="1:10" ht="36">
      <c r="A172" s="126"/>
      <c r="B172" s="127"/>
      <c r="C172" s="163"/>
      <c r="D172" s="163"/>
      <c r="E172" s="162"/>
      <c r="F172" s="60" t="s">
        <v>478</v>
      </c>
      <c r="G172" s="56" t="s">
        <v>235</v>
      </c>
      <c r="H172" s="35" t="s">
        <v>256</v>
      </c>
      <c r="I172" s="35">
        <v>107</v>
      </c>
      <c r="J172" s="35" t="s">
        <v>238</v>
      </c>
    </row>
    <row r="173" spans="1:10" ht="24">
      <c r="A173" s="126"/>
      <c r="B173" s="127"/>
      <c r="C173" s="163"/>
      <c r="D173" s="163"/>
      <c r="E173" s="162"/>
      <c r="F173" s="60" t="s">
        <v>479</v>
      </c>
      <c r="G173" s="56" t="s">
        <v>235</v>
      </c>
      <c r="H173" s="35" t="s">
        <v>236</v>
      </c>
      <c r="I173" s="35" t="s">
        <v>237</v>
      </c>
      <c r="J173" s="35" t="s">
        <v>238</v>
      </c>
    </row>
    <row r="174" spans="1:10" ht="24">
      <c r="A174" s="126"/>
      <c r="B174" s="127"/>
      <c r="C174" s="163"/>
      <c r="D174" s="163"/>
      <c r="E174" s="162"/>
      <c r="F174" s="60" t="s">
        <v>480</v>
      </c>
      <c r="G174" s="56" t="s">
        <v>235</v>
      </c>
      <c r="H174" s="35" t="s">
        <v>236</v>
      </c>
      <c r="I174" s="35" t="s">
        <v>237</v>
      </c>
      <c r="J174" s="35" t="s">
        <v>238</v>
      </c>
    </row>
    <row r="175" spans="1:10" ht="24">
      <c r="A175" s="126"/>
      <c r="B175" s="127"/>
      <c r="C175" s="163"/>
      <c r="D175" s="163"/>
      <c r="E175" s="162"/>
      <c r="F175" s="60" t="s">
        <v>481</v>
      </c>
      <c r="G175" s="56" t="s">
        <v>235</v>
      </c>
      <c r="H175" s="35" t="s">
        <v>256</v>
      </c>
      <c r="I175" s="35">
        <v>127</v>
      </c>
      <c r="J175" s="35" t="s">
        <v>238</v>
      </c>
    </row>
    <row r="176" spans="1:10" ht="36">
      <c r="A176" s="126"/>
      <c r="B176" s="127"/>
      <c r="C176" s="163"/>
      <c r="D176" s="163"/>
      <c r="E176" s="162"/>
      <c r="F176" s="60" t="s">
        <v>482</v>
      </c>
      <c r="G176" s="56" t="s">
        <v>235</v>
      </c>
      <c r="H176" s="35" t="s">
        <v>236</v>
      </c>
      <c r="I176" s="35" t="s">
        <v>237</v>
      </c>
      <c r="J176" s="35" t="s">
        <v>238</v>
      </c>
    </row>
    <row r="177" spans="1:10" ht="36">
      <c r="A177" s="126"/>
      <c r="B177" s="127"/>
      <c r="C177" s="163"/>
      <c r="D177" s="163"/>
      <c r="E177" s="162"/>
      <c r="F177" s="60" t="s">
        <v>483</v>
      </c>
      <c r="G177" s="56" t="s">
        <v>235</v>
      </c>
      <c r="H177" s="35" t="s">
        <v>236</v>
      </c>
      <c r="I177" s="35" t="s">
        <v>237</v>
      </c>
      <c r="J177" s="35" t="s">
        <v>238</v>
      </c>
    </row>
    <row r="178" spans="1:10" ht="48">
      <c r="A178" s="126"/>
      <c r="B178" s="127"/>
      <c r="C178" s="163"/>
      <c r="D178" s="163"/>
      <c r="E178" s="162"/>
      <c r="F178" s="60" t="s">
        <v>484</v>
      </c>
      <c r="G178" s="56" t="s">
        <v>235</v>
      </c>
      <c r="H178" s="35" t="s">
        <v>236</v>
      </c>
      <c r="I178" s="35" t="s">
        <v>237</v>
      </c>
      <c r="J178" s="35" t="s">
        <v>238</v>
      </c>
    </row>
    <row r="179" spans="1:10" ht="36">
      <c r="A179" s="126"/>
      <c r="B179" s="127"/>
      <c r="C179" s="129"/>
      <c r="D179" s="129"/>
      <c r="E179" s="137"/>
      <c r="F179" s="60" t="s">
        <v>485</v>
      </c>
      <c r="G179" s="56" t="s">
        <v>235</v>
      </c>
      <c r="H179" s="35" t="s">
        <v>236</v>
      </c>
      <c r="I179" s="35" t="s">
        <v>237</v>
      </c>
      <c r="J179" s="35" t="s">
        <v>238</v>
      </c>
    </row>
    <row r="180" spans="1:10" ht="24">
      <c r="A180" s="126"/>
      <c r="B180" s="127"/>
      <c r="C180" s="14" t="s">
        <v>33</v>
      </c>
      <c r="D180" s="14" t="s">
        <v>109</v>
      </c>
      <c r="E180" s="12">
        <v>409000</v>
      </c>
      <c r="F180" s="47" t="s">
        <v>486</v>
      </c>
      <c r="G180" s="47" t="s">
        <v>487</v>
      </c>
      <c r="H180" s="47" t="s">
        <v>621</v>
      </c>
      <c r="I180" s="47" t="s">
        <v>488</v>
      </c>
      <c r="J180" s="46" t="s">
        <v>489</v>
      </c>
    </row>
    <row r="181" spans="1:10" ht="36">
      <c r="A181" s="126"/>
      <c r="B181" s="127"/>
      <c r="C181" s="128" t="s">
        <v>111</v>
      </c>
      <c r="D181" s="128" t="s">
        <v>112</v>
      </c>
      <c r="E181" s="136">
        <v>1030000</v>
      </c>
      <c r="F181" s="82" t="s">
        <v>490</v>
      </c>
      <c r="G181" s="82" t="s">
        <v>235</v>
      </c>
      <c r="H181" s="82" t="s">
        <v>256</v>
      </c>
      <c r="I181" s="82">
        <v>236</v>
      </c>
      <c r="J181" s="35" t="s">
        <v>238</v>
      </c>
    </row>
    <row r="182" spans="1:10" ht="36">
      <c r="A182" s="126"/>
      <c r="B182" s="127"/>
      <c r="C182" s="129"/>
      <c r="D182" s="129"/>
      <c r="E182" s="137"/>
      <c r="F182" s="82" t="s">
        <v>490</v>
      </c>
      <c r="G182" s="82" t="s">
        <v>235</v>
      </c>
      <c r="H182" s="82" t="s">
        <v>256</v>
      </c>
      <c r="I182" s="82">
        <v>236</v>
      </c>
      <c r="J182" s="35" t="s">
        <v>238</v>
      </c>
    </row>
    <row r="183" spans="1:10" ht="48">
      <c r="A183" s="126"/>
      <c r="B183" s="127"/>
      <c r="C183" s="14" t="s">
        <v>113</v>
      </c>
      <c r="D183" s="14" t="s">
        <v>114</v>
      </c>
      <c r="E183" s="12">
        <v>785332</v>
      </c>
      <c r="F183" s="83" t="s">
        <v>491</v>
      </c>
      <c r="G183" s="56" t="s">
        <v>235</v>
      </c>
      <c r="H183" s="47" t="s">
        <v>492</v>
      </c>
      <c r="I183" s="47" t="s">
        <v>493</v>
      </c>
      <c r="J183" s="47" t="s">
        <v>494</v>
      </c>
    </row>
    <row r="184" spans="1:10" ht="25.5">
      <c r="A184" s="126"/>
      <c r="B184" s="127"/>
      <c r="C184" s="14" t="s">
        <v>115</v>
      </c>
      <c r="D184" s="14" t="s">
        <v>116</v>
      </c>
      <c r="E184" s="12">
        <v>720000</v>
      </c>
      <c r="F184" s="46" t="s">
        <v>116</v>
      </c>
      <c r="G184" s="84" t="s">
        <v>276</v>
      </c>
      <c r="H184" s="47" t="s">
        <v>390</v>
      </c>
      <c r="I184" s="47" t="s">
        <v>495</v>
      </c>
      <c r="J184" s="47" t="s">
        <v>496</v>
      </c>
    </row>
    <row r="185" spans="1:10" ht="24">
      <c r="A185" s="126"/>
      <c r="B185" s="127"/>
      <c r="C185" s="15" t="s">
        <v>170</v>
      </c>
      <c r="D185" s="15" t="s">
        <v>221</v>
      </c>
      <c r="E185" s="12">
        <v>4991</v>
      </c>
      <c r="F185" s="46" t="s">
        <v>497</v>
      </c>
      <c r="G185" s="56" t="s">
        <v>235</v>
      </c>
      <c r="H185" s="47" t="s">
        <v>390</v>
      </c>
      <c r="I185" s="46">
        <v>250</v>
      </c>
      <c r="J185" s="46" t="s">
        <v>489</v>
      </c>
    </row>
    <row r="186" spans="1:10">
      <c r="A186" s="119" t="s">
        <v>192</v>
      </c>
      <c r="B186" s="120"/>
      <c r="C186" s="120"/>
      <c r="D186" s="121"/>
      <c r="E186" s="7">
        <f>SUM(E149:E185)</f>
        <v>3325537</v>
      </c>
      <c r="F186" s="159"/>
      <c r="G186" s="160"/>
      <c r="H186" s="160"/>
      <c r="I186" s="160"/>
      <c r="J186" s="161"/>
    </row>
    <row r="187" spans="1:10">
      <c r="A187" s="126">
        <v>7</v>
      </c>
      <c r="B187" s="127" t="s">
        <v>193</v>
      </c>
      <c r="C187" s="128" t="s">
        <v>35</v>
      </c>
      <c r="D187" s="128" t="s">
        <v>36</v>
      </c>
      <c r="E187" s="136">
        <v>161000</v>
      </c>
      <c r="F187" s="170" t="s">
        <v>498</v>
      </c>
      <c r="G187" s="172"/>
      <c r="H187" s="172"/>
      <c r="I187" s="172">
        <v>52887.7</v>
      </c>
      <c r="J187" s="172" t="s">
        <v>499</v>
      </c>
    </row>
    <row r="188" spans="1:10">
      <c r="A188" s="126"/>
      <c r="B188" s="127"/>
      <c r="C188" s="163"/>
      <c r="D188" s="163"/>
      <c r="E188" s="162"/>
      <c r="F188" s="171"/>
      <c r="G188" s="173"/>
      <c r="H188" s="173"/>
      <c r="I188" s="173"/>
      <c r="J188" s="173"/>
    </row>
    <row r="189" spans="1:10" ht="36">
      <c r="A189" s="126"/>
      <c r="B189" s="127"/>
      <c r="C189" s="163"/>
      <c r="D189" s="163"/>
      <c r="E189" s="162"/>
      <c r="F189" s="32" t="s">
        <v>500</v>
      </c>
      <c r="G189" s="85"/>
      <c r="H189" s="85"/>
      <c r="I189" s="85">
        <v>0</v>
      </c>
      <c r="J189" s="85" t="s">
        <v>499</v>
      </c>
    </row>
    <row r="190" spans="1:10" ht="24">
      <c r="A190" s="126"/>
      <c r="B190" s="127"/>
      <c r="C190" s="163"/>
      <c r="D190" s="163"/>
      <c r="E190" s="162"/>
      <c r="F190" s="32" t="s">
        <v>501</v>
      </c>
      <c r="G190" s="85"/>
      <c r="H190" s="85"/>
      <c r="I190" s="85">
        <v>0</v>
      </c>
      <c r="J190" s="85" t="s">
        <v>499</v>
      </c>
    </row>
    <row r="191" spans="1:10" ht="24">
      <c r="A191" s="126"/>
      <c r="B191" s="127"/>
      <c r="C191" s="163"/>
      <c r="D191" s="163"/>
      <c r="E191" s="162"/>
      <c r="F191" s="32" t="s">
        <v>502</v>
      </c>
      <c r="G191" s="85"/>
      <c r="H191" s="85"/>
      <c r="I191" s="85">
        <v>4709.66</v>
      </c>
      <c r="J191" s="85" t="s">
        <v>499</v>
      </c>
    </row>
    <row r="192" spans="1:10" ht="24">
      <c r="A192" s="126"/>
      <c r="B192" s="127"/>
      <c r="C192" s="163"/>
      <c r="D192" s="163"/>
      <c r="E192" s="162"/>
      <c r="F192" s="32" t="s">
        <v>503</v>
      </c>
      <c r="G192" s="85"/>
      <c r="H192" s="85"/>
      <c r="I192" s="85">
        <v>0</v>
      </c>
      <c r="J192" s="85" t="s">
        <v>499</v>
      </c>
    </row>
    <row r="193" spans="1:10" ht="24">
      <c r="A193" s="126"/>
      <c r="B193" s="127"/>
      <c r="C193" s="129"/>
      <c r="D193" s="129"/>
      <c r="E193" s="137"/>
      <c r="F193" s="32" t="s">
        <v>504</v>
      </c>
      <c r="G193" s="85"/>
      <c r="H193" s="85"/>
      <c r="I193" s="85">
        <v>0</v>
      </c>
      <c r="J193" s="85" t="s">
        <v>499</v>
      </c>
    </row>
    <row r="194" spans="1:10" ht="24">
      <c r="A194" s="126"/>
      <c r="B194" s="127"/>
      <c r="C194" s="128" t="s">
        <v>37</v>
      </c>
      <c r="D194" s="128" t="s">
        <v>38</v>
      </c>
      <c r="E194" s="136">
        <v>46300</v>
      </c>
      <c r="F194" s="32" t="s">
        <v>505</v>
      </c>
      <c r="G194" s="85">
        <v>14</v>
      </c>
      <c r="H194" s="85">
        <v>14</v>
      </c>
      <c r="I194" s="85" t="s">
        <v>506</v>
      </c>
      <c r="J194" s="85" t="s">
        <v>499</v>
      </c>
    </row>
    <row r="195" spans="1:10" ht="24">
      <c r="A195" s="126"/>
      <c r="B195" s="127"/>
      <c r="C195" s="163"/>
      <c r="D195" s="163"/>
      <c r="E195" s="162"/>
      <c r="F195" s="32" t="s">
        <v>507</v>
      </c>
      <c r="G195" s="85">
        <v>11</v>
      </c>
      <c r="H195" s="85">
        <v>11</v>
      </c>
      <c r="I195" s="85"/>
      <c r="J195" s="85" t="s">
        <v>499</v>
      </c>
    </row>
    <row r="196" spans="1:10">
      <c r="A196" s="126"/>
      <c r="B196" s="127"/>
      <c r="C196" s="163"/>
      <c r="D196" s="163"/>
      <c r="E196" s="162"/>
      <c r="F196" s="85" t="s">
        <v>508</v>
      </c>
      <c r="G196" s="85">
        <v>11</v>
      </c>
      <c r="H196" s="85">
        <v>11</v>
      </c>
      <c r="I196" s="85"/>
      <c r="J196" s="85" t="s">
        <v>499</v>
      </c>
    </row>
    <row r="197" spans="1:10">
      <c r="A197" s="126"/>
      <c r="B197" s="127"/>
      <c r="C197" s="163"/>
      <c r="D197" s="163"/>
      <c r="E197" s="162"/>
      <c r="F197" s="85" t="s">
        <v>509</v>
      </c>
      <c r="G197" s="85">
        <v>11</v>
      </c>
      <c r="H197" s="85">
        <v>11</v>
      </c>
      <c r="I197" s="85"/>
      <c r="J197" s="85" t="s">
        <v>499</v>
      </c>
    </row>
    <row r="198" spans="1:10">
      <c r="A198" s="126"/>
      <c r="B198" s="127"/>
      <c r="C198" s="129"/>
      <c r="D198" s="129"/>
      <c r="E198" s="137"/>
      <c r="F198" s="85" t="s">
        <v>510</v>
      </c>
      <c r="G198" s="85">
        <v>11</v>
      </c>
      <c r="H198" s="85">
        <v>11</v>
      </c>
      <c r="I198" s="85"/>
      <c r="J198" s="85" t="s">
        <v>499</v>
      </c>
    </row>
    <row r="199" spans="1:10" ht="25.5">
      <c r="A199" s="126"/>
      <c r="B199" s="127"/>
      <c r="C199" s="14" t="s">
        <v>39</v>
      </c>
      <c r="D199" s="14" t="s">
        <v>40</v>
      </c>
      <c r="E199" s="12">
        <v>6000</v>
      </c>
      <c r="F199" s="32" t="s">
        <v>511</v>
      </c>
      <c r="G199" s="85">
        <v>11</v>
      </c>
      <c r="H199" s="85">
        <v>11</v>
      </c>
      <c r="I199" s="85">
        <v>0</v>
      </c>
      <c r="J199" s="85" t="s">
        <v>499</v>
      </c>
    </row>
    <row r="200" spans="1:10" ht="24">
      <c r="A200" s="126"/>
      <c r="B200" s="127"/>
      <c r="C200" s="14" t="s">
        <v>41</v>
      </c>
      <c r="D200" s="14" t="s">
        <v>42</v>
      </c>
      <c r="E200" s="12">
        <v>3750</v>
      </c>
      <c r="F200" s="34" t="s">
        <v>512</v>
      </c>
      <c r="G200" s="86" t="s">
        <v>235</v>
      </c>
      <c r="H200" s="62" t="s">
        <v>256</v>
      </c>
      <c r="I200" s="62">
        <v>135</v>
      </c>
      <c r="J200" s="35" t="s">
        <v>238</v>
      </c>
    </row>
    <row r="201" spans="1:10" ht="24">
      <c r="A201" s="126"/>
      <c r="B201" s="127"/>
      <c r="C201" s="128" t="s">
        <v>43</v>
      </c>
      <c r="D201" s="128" t="s">
        <v>44</v>
      </c>
      <c r="E201" s="136">
        <v>93449</v>
      </c>
      <c r="F201" s="87" t="s">
        <v>513</v>
      </c>
      <c r="G201" s="88" t="s">
        <v>235</v>
      </c>
      <c r="H201" s="85" t="s">
        <v>256</v>
      </c>
      <c r="I201" s="85">
        <v>419</v>
      </c>
      <c r="J201" s="85" t="s">
        <v>514</v>
      </c>
    </row>
    <row r="202" spans="1:10" ht="24">
      <c r="A202" s="126"/>
      <c r="B202" s="127"/>
      <c r="C202" s="163"/>
      <c r="D202" s="163"/>
      <c r="E202" s="162"/>
      <c r="F202" s="87" t="s">
        <v>515</v>
      </c>
      <c r="G202" s="88" t="s">
        <v>235</v>
      </c>
      <c r="H202" s="85" t="s">
        <v>256</v>
      </c>
      <c r="I202" s="85">
        <v>274</v>
      </c>
      <c r="J202" s="85" t="s">
        <v>514</v>
      </c>
    </row>
    <row r="203" spans="1:10" ht="24">
      <c r="A203" s="126"/>
      <c r="B203" s="127"/>
      <c r="C203" s="163"/>
      <c r="D203" s="163"/>
      <c r="E203" s="162"/>
      <c r="F203" s="87" t="s">
        <v>516</v>
      </c>
      <c r="G203" s="88" t="s">
        <v>235</v>
      </c>
      <c r="H203" s="85" t="s">
        <v>236</v>
      </c>
      <c r="I203" s="85">
        <v>59</v>
      </c>
      <c r="J203" s="85" t="s">
        <v>514</v>
      </c>
    </row>
    <row r="204" spans="1:10" ht="24">
      <c r="A204" s="126"/>
      <c r="B204" s="127"/>
      <c r="C204" s="129"/>
      <c r="D204" s="129"/>
      <c r="E204" s="137"/>
      <c r="F204" s="87" t="s">
        <v>517</v>
      </c>
      <c r="G204" s="88" t="s">
        <v>235</v>
      </c>
      <c r="H204" s="85" t="s">
        <v>236</v>
      </c>
      <c r="I204" s="85">
        <v>78</v>
      </c>
      <c r="J204" s="85" t="s">
        <v>514</v>
      </c>
    </row>
    <row r="205" spans="1:10" ht="36">
      <c r="A205" s="126"/>
      <c r="B205" s="127"/>
      <c r="C205" s="14" t="s">
        <v>45</v>
      </c>
      <c r="D205" s="14" t="s">
        <v>46</v>
      </c>
      <c r="E205" s="12">
        <v>60000</v>
      </c>
      <c r="F205" s="34" t="s">
        <v>518</v>
      </c>
      <c r="G205" s="86" t="s">
        <v>235</v>
      </c>
      <c r="H205" s="62" t="s">
        <v>236</v>
      </c>
      <c r="I205" s="62" t="s">
        <v>237</v>
      </c>
      <c r="J205" s="35" t="s">
        <v>238</v>
      </c>
    </row>
    <row r="206" spans="1:10">
      <c r="A206" s="126"/>
      <c r="B206" s="127"/>
      <c r="C206" s="128" t="s">
        <v>47</v>
      </c>
      <c r="D206" s="128" t="s">
        <v>48</v>
      </c>
      <c r="E206" s="136">
        <v>11500</v>
      </c>
      <c r="F206" s="89" t="s">
        <v>519</v>
      </c>
      <c r="G206" s="88" t="s">
        <v>259</v>
      </c>
      <c r="H206" s="85" t="s">
        <v>520</v>
      </c>
      <c r="I206" s="85" t="s">
        <v>521</v>
      </c>
      <c r="J206" s="85" t="s">
        <v>522</v>
      </c>
    </row>
    <row r="207" spans="1:10">
      <c r="A207" s="126"/>
      <c r="B207" s="127"/>
      <c r="C207" s="129"/>
      <c r="D207" s="129"/>
      <c r="E207" s="137"/>
      <c r="F207" s="89" t="s">
        <v>523</v>
      </c>
      <c r="G207" s="88" t="s">
        <v>259</v>
      </c>
      <c r="H207" s="85" t="s">
        <v>520</v>
      </c>
      <c r="I207" s="85" t="s">
        <v>521</v>
      </c>
      <c r="J207" s="85" t="s">
        <v>522</v>
      </c>
    </row>
    <row r="208" spans="1:10" ht="24">
      <c r="A208" s="126"/>
      <c r="B208" s="127"/>
      <c r="C208" s="14" t="s">
        <v>49</v>
      </c>
      <c r="D208" s="14" t="s">
        <v>50</v>
      </c>
      <c r="E208" s="12">
        <v>10500</v>
      </c>
      <c r="F208" s="34" t="s">
        <v>524</v>
      </c>
      <c r="G208" s="56" t="s">
        <v>235</v>
      </c>
      <c r="H208" s="35" t="s">
        <v>256</v>
      </c>
      <c r="I208" s="35">
        <v>101</v>
      </c>
      <c r="J208" s="35" t="s">
        <v>238</v>
      </c>
    </row>
    <row r="209" spans="1:10" ht="24">
      <c r="A209" s="126"/>
      <c r="B209" s="127"/>
      <c r="C209" s="128" t="s">
        <v>51</v>
      </c>
      <c r="D209" s="128" t="s">
        <v>52</v>
      </c>
      <c r="E209" s="136">
        <v>230000</v>
      </c>
      <c r="F209" s="32" t="s">
        <v>525</v>
      </c>
      <c r="G209" s="90"/>
      <c r="H209" s="90"/>
      <c r="I209" s="85">
        <v>78</v>
      </c>
      <c r="J209" s="85" t="s">
        <v>526</v>
      </c>
    </row>
    <row r="210" spans="1:10" ht="24">
      <c r="A210" s="126"/>
      <c r="B210" s="127"/>
      <c r="C210" s="163"/>
      <c r="D210" s="163"/>
      <c r="E210" s="162"/>
      <c r="F210" s="32" t="s">
        <v>527</v>
      </c>
      <c r="G210" s="90"/>
      <c r="H210" s="90"/>
      <c r="I210" s="85">
        <v>62</v>
      </c>
      <c r="J210" s="85" t="s">
        <v>526</v>
      </c>
    </row>
    <row r="211" spans="1:10" ht="24">
      <c r="A211" s="126"/>
      <c r="B211" s="127"/>
      <c r="C211" s="163"/>
      <c r="D211" s="163"/>
      <c r="E211" s="162"/>
      <c r="F211" s="32" t="s">
        <v>528</v>
      </c>
      <c r="G211" s="90"/>
      <c r="H211" s="90"/>
      <c r="I211" s="85">
        <v>304</v>
      </c>
      <c r="J211" s="85" t="s">
        <v>526</v>
      </c>
    </row>
    <row r="212" spans="1:10">
      <c r="A212" s="126"/>
      <c r="B212" s="127"/>
      <c r="C212" s="163"/>
      <c r="D212" s="163"/>
      <c r="E212" s="162"/>
      <c r="F212" s="85" t="s">
        <v>529</v>
      </c>
      <c r="G212" s="88"/>
      <c r="H212" s="85"/>
      <c r="I212" s="85">
        <v>60</v>
      </c>
      <c r="J212" s="85" t="s">
        <v>526</v>
      </c>
    </row>
    <row r="213" spans="1:10" ht="24">
      <c r="A213" s="126"/>
      <c r="B213" s="127"/>
      <c r="C213" s="163"/>
      <c r="D213" s="163"/>
      <c r="E213" s="162"/>
      <c r="F213" s="32" t="s">
        <v>530</v>
      </c>
      <c r="G213" s="88"/>
      <c r="H213" s="85"/>
      <c r="I213" s="85">
        <v>52</v>
      </c>
      <c r="J213" s="85" t="s">
        <v>526</v>
      </c>
    </row>
    <row r="214" spans="1:10">
      <c r="A214" s="126"/>
      <c r="B214" s="127"/>
      <c r="C214" s="163"/>
      <c r="D214" s="163"/>
      <c r="E214" s="162"/>
      <c r="F214" s="85" t="s">
        <v>531</v>
      </c>
      <c r="G214" s="88"/>
      <c r="H214" s="85"/>
      <c r="I214" s="85">
        <v>91</v>
      </c>
      <c r="J214" s="85" t="s">
        <v>526</v>
      </c>
    </row>
    <row r="215" spans="1:10" ht="24">
      <c r="A215" s="126"/>
      <c r="B215" s="127"/>
      <c r="C215" s="163"/>
      <c r="D215" s="163"/>
      <c r="E215" s="162"/>
      <c r="F215" s="32" t="s">
        <v>532</v>
      </c>
      <c r="G215" s="88"/>
      <c r="H215" s="85"/>
      <c r="I215" s="85">
        <v>62</v>
      </c>
      <c r="J215" s="85" t="s">
        <v>526</v>
      </c>
    </row>
    <row r="216" spans="1:10">
      <c r="A216" s="126"/>
      <c r="B216" s="127"/>
      <c r="C216" s="163"/>
      <c r="D216" s="163"/>
      <c r="E216" s="162"/>
      <c r="F216" s="85" t="s">
        <v>533</v>
      </c>
      <c r="G216" s="88"/>
      <c r="H216" s="85"/>
      <c r="I216" s="85">
        <v>30</v>
      </c>
      <c r="J216" s="85" t="s">
        <v>526</v>
      </c>
    </row>
    <row r="217" spans="1:10" ht="24">
      <c r="A217" s="126"/>
      <c r="B217" s="127"/>
      <c r="C217" s="163"/>
      <c r="D217" s="163"/>
      <c r="E217" s="162"/>
      <c r="F217" s="32" t="s">
        <v>534</v>
      </c>
      <c r="G217" s="88"/>
      <c r="H217" s="85"/>
      <c r="I217" s="85">
        <v>53</v>
      </c>
      <c r="J217" s="85" t="s">
        <v>526</v>
      </c>
    </row>
    <row r="218" spans="1:10" ht="24">
      <c r="A218" s="126"/>
      <c r="B218" s="127"/>
      <c r="C218" s="163"/>
      <c r="D218" s="163"/>
      <c r="E218" s="162"/>
      <c r="F218" s="32" t="s">
        <v>535</v>
      </c>
      <c r="G218" s="88"/>
      <c r="H218" s="85"/>
      <c r="I218" s="85">
        <v>93</v>
      </c>
      <c r="J218" s="85" t="s">
        <v>526</v>
      </c>
    </row>
    <row r="219" spans="1:10" ht="24">
      <c r="A219" s="126"/>
      <c r="B219" s="127"/>
      <c r="C219" s="163"/>
      <c r="D219" s="163"/>
      <c r="E219" s="162"/>
      <c r="F219" s="91" t="s">
        <v>536</v>
      </c>
      <c r="G219" s="88">
        <v>23</v>
      </c>
      <c r="H219" s="85">
        <v>23</v>
      </c>
      <c r="I219" s="85">
        <v>267</v>
      </c>
      <c r="J219" s="85" t="s">
        <v>526</v>
      </c>
    </row>
    <row r="220" spans="1:10" ht="24">
      <c r="A220" s="126"/>
      <c r="B220" s="127"/>
      <c r="C220" s="163"/>
      <c r="D220" s="163"/>
      <c r="E220" s="162"/>
      <c r="F220" s="32" t="s">
        <v>537</v>
      </c>
      <c r="G220" s="88"/>
      <c r="H220" s="85"/>
      <c r="I220" s="85">
        <v>79</v>
      </c>
      <c r="J220" s="85" t="s">
        <v>526</v>
      </c>
    </row>
    <row r="221" spans="1:10" ht="24">
      <c r="A221" s="126"/>
      <c r="B221" s="127"/>
      <c r="C221" s="163"/>
      <c r="D221" s="163"/>
      <c r="E221" s="162"/>
      <c r="F221" s="32" t="s">
        <v>538</v>
      </c>
      <c r="G221" s="88"/>
      <c r="H221" s="85"/>
      <c r="I221" s="85">
        <v>43</v>
      </c>
      <c r="J221" s="85" t="s">
        <v>526</v>
      </c>
    </row>
    <row r="222" spans="1:10" ht="24">
      <c r="A222" s="126"/>
      <c r="B222" s="127"/>
      <c r="C222" s="163"/>
      <c r="D222" s="163"/>
      <c r="E222" s="162"/>
      <c r="F222" s="32" t="s">
        <v>539</v>
      </c>
      <c r="G222" s="90"/>
      <c r="H222" s="90"/>
      <c r="I222" s="85">
        <v>50</v>
      </c>
      <c r="J222" s="85" t="s">
        <v>526</v>
      </c>
    </row>
    <row r="223" spans="1:10" ht="24">
      <c r="A223" s="126"/>
      <c r="B223" s="127"/>
      <c r="C223" s="163"/>
      <c r="D223" s="163"/>
      <c r="E223" s="162"/>
      <c r="F223" s="32" t="s">
        <v>540</v>
      </c>
      <c r="G223" s="90"/>
      <c r="H223" s="90"/>
      <c r="I223" s="85">
        <v>54</v>
      </c>
      <c r="J223" s="85" t="s">
        <v>526</v>
      </c>
    </row>
    <row r="224" spans="1:10" ht="24">
      <c r="A224" s="126"/>
      <c r="B224" s="127"/>
      <c r="C224" s="163"/>
      <c r="D224" s="163"/>
      <c r="E224" s="162"/>
      <c r="F224" s="32" t="s">
        <v>541</v>
      </c>
      <c r="G224" s="90"/>
      <c r="H224" s="90"/>
      <c r="I224" s="85">
        <v>164</v>
      </c>
      <c r="J224" s="85" t="s">
        <v>526</v>
      </c>
    </row>
    <row r="225" spans="1:10">
      <c r="A225" s="126"/>
      <c r="B225" s="127"/>
      <c r="C225" s="163"/>
      <c r="D225" s="163"/>
      <c r="E225" s="162"/>
      <c r="F225" s="85" t="s">
        <v>542</v>
      </c>
      <c r="G225" s="90"/>
      <c r="H225" s="90"/>
      <c r="I225" s="85">
        <v>180</v>
      </c>
      <c r="J225" s="85" t="s">
        <v>526</v>
      </c>
    </row>
    <row r="226" spans="1:10" ht="24">
      <c r="A226" s="126"/>
      <c r="B226" s="127"/>
      <c r="C226" s="163"/>
      <c r="D226" s="163"/>
      <c r="E226" s="162"/>
      <c r="F226" s="32" t="s">
        <v>543</v>
      </c>
      <c r="G226" s="90"/>
      <c r="H226" s="90"/>
      <c r="I226" s="85">
        <v>132</v>
      </c>
      <c r="J226" s="85" t="s">
        <v>526</v>
      </c>
    </row>
    <row r="227" spans="1:10" ht="24">
      <c r="A227" s="126"/>
      <c r="B227" s="127"/>
      <c r="C227" s="163"/>
      <c r="D227" s="163"/>
      <c r="E227" s="162"/>
      <c r="F227" s="32" t="s">
        <v>544</v>
      </c>
      <c r="G227" s="90"/>
      <c r="H227" s="90"/>
      <c r="I227" s="85">
        <v>192</v>
      </c>
      <c r="J227" s="85" t="s">
        <v>526</v>
      </c>
    </row>
    <row r="228" spans="1:10" ht="24">
      <c r="A228" s="126"/>
      <c r="B228" s="127"/>
      <c r="C228" s="129"/>
      <c r="D228" s="129"/>
      <c r="E228" s="137"/>
      <c r="F228" s="32" t="s">
        <v>545</v>
      </c>
      <c r="G228" s="90"/>
      <c r="H228" s="90"/>
      <c r="I228" s="85">
        <v>197</v>
      </c>
      <c r="J228" s="85" t="s">
        <v>526</v>
      </c>
    </row>
    <row r="229" spans="1:10" ht="25.5">
      <c r="A229" s="126"/>
      <c r="B229" s="127"/>
      <c r="C229" s="14" t="s">
        <v>53</v>
      </c>
      <c r="D229" s="1" t="s">
        <v>54</v>
      </c>
      <c r="E229" s="12">
        <v>675000</v>
      </c>
      <c r="F229" s="167" t="s">
        <v>546</v>
      </c>
      <c r="G229" s="167" t="s">
        <v>547</v>
      </c>
      <c r="H229" s="167" t="s">
        <v>256</v>
      </c>
      <c r="I229" s="164">
        <v>12288</v>
      </c>
      <c r="J229" s="167" t="s">
        <v>238</v>
      </c>
    </row>
    <row r="230" spans="1:10" ht="25.5">
      <c r="A230" s="126"/>
      <c r="B230" s="127"/>
      <c r="C230" s="14" t="s">
        <v>55</v>
      </c>
      <c r="D230" s="1" t="s">
        <v>54</v>
      </c>
      <c r="E230" s="12">
        <v>736600</v>
      </c>
      <c r="F230" s="168"/>
      <c r="G230" s="168"/>
      <c r="H230" s="168"/>
      <c r="I230" s="165"/>
      <c r="J230" s="168"/>
    </row>
    <row r="231" spans="1:10" ht="38.25">
      <c r="A231" s="126"/>
      <c r="B231" s="127"/>
      <c r="C231" s="14" t="s">
        <v>56</v>
      </c>
      <c r="D231" s="1" t="s">
        <v>54</v>
      </c>
      <c r="E231" s="12">
        <v>646800</v>
      </c>
      <c r="F231" s="169"/>
      <c r="G231" s="169"/>
      <c r="H231" s="169"/>
      <c r="I231" s="166"/>
      <c r="J231" s="169"/>
    </row>
    <row r="232" spans="1:10" ht="25.5">
      <c r="A232" s="126"/>
      <c r="B232" s="127"/>
      <c r="C232" s="14" t="s">
        <v>57</v>
      </c>
      <c r="D232" s="14" t="s">
        <v>58</v>
      </c>
      <c r="E232" s="12">
        <v>390000</v>
      </c>
      <c r="F232" s="85">
        <v>1486</v>
      </c>
      <c r="G232" s="85" t="s">
        <v>548</v>
      </c>
      <c r="H232" s="85" t="s">
        <v>549</v>
      </c>
      <c r="I232" s="92">
        <v>317060</v>
      </c>
      <c r="J232" s="85" t="s">
        <v>550</v>
      </c>
    </row>
    <row r="233" spans="1:10" ht="25.5">
      <c r="A233" s="126"/>
      <c r="B233" s="127"/>
      <c r="C233" s="14" t="s">
        <v>59</v>
      </c>
      <c r="D233" s="14" t="s">
        <v>162</v>
      </c>
      <c r="E233" s="12">
        <v>40000</v>
      </c>
      <c r="F233" s="85" t="s">
        <v>551</v>
      </c>
      <c r="G233" s="85">
        <v>11</v>
      </c>
      <c r="H233" s="85">
        <v>11</v>
      </c>
      <c r="I233" s="85"/>
      <c r="J233" s="85" t="s">
        <v>499</v>
      </c>
    </row>
    <row r="234" spans="1:10" ht="48">
      <c r="A234" s="126"/>
      <c r="B234" s="127"/>
      <c r="C234" s="128" t="s">
        <v>60</v>
      </c>
      <c r="D234" s="128" t="s">
        <v>61</v>
      </c>
      <c r="E234" s="136">
        <v>21000</v>
      </c>
      <c r="F234" s="32">
        <v>20122</v>
      </c>
      <c r="G234" s="85" t="s">
        <v>259</v>
      </c>
      <c r="H234" s="32" t="s">
        <v>552</v>
      </c>
      <c r="I234" s="32" t="s">
        <v>553</v>
      </c>
      <c r="J234" s="32" t="s">
        <v>554</v>
      </c>
    </row>
    <row r="235" spans="1:10" ht="48">
      <c r="A235" s="126"/>
      <c r="B235" s="127"/>
      <c r="C235" s="129"/>
      <c r="D235" s="129"/>
      <c r="E235" s="137"/>
      <c r="F235" s="32" t="s">
        <v>555</v>
      </c>
      <c r="G235" s="85" t="s">
        <v>259</v>
      </c>
      <c r="H235" s="32" t="s">
        <v>552</v>
      </c>
      <c r="I235" s="32" t="s">
        <v>553</v>
      </c>
      <c r="J235" s="32" t="s">
        <v>554</v>
      </c>
    </row>
    <row r="236" spans="1:10" ht="25.5">
      <c r="A236" s="126"/>
      <c r="B236" s="127"/>
      <c r="C236" s="15" t="s">
        <v>213</v>
      </c>
      <c r="D236" s="15" t="s">
        <v>222</v>
      </c>
      <c r="E236" s="12">
        <v>26500</v>
      </c>
      <c r="F236" s="85" t="s">
        <v>556</v>
      </c>
      <c r="G236" s="85">
        <v>14</v>
      </c>
      <c r="H236" s="85"/>
      <c r="I236" s="85">
        <v>231</v>
      </c>
      <c r="J236" s="85" t="s">
        <v>499</v>
      </c>
    </row>
    <row r="237" spans="1:10">
      <c r="A237" s="119" t="s">
        <v>194</v>
      </c>
      <c r="B237" s="120"/>
      <c r="C237" s="120"/>
      <c r="D237" s="121"/>
      <c r="E237" s="7">
        <f>SUM(E187:E236)</f>
        <v>3158399</v>
      </c>
      <c r="F237" s="144"/>
      <c r="G237" s="144"/>
      <c r="H237" s="144"/>
      <c r="I237" s="144"/>
      <c r="J237" s="144"/>
    </row>
    <row r="238" spans="1:10" ht="25.5">
      <c r="A238" s="126">
        <v>8</v>
      </c>
      <c r="B238" s="127" t="s">
        <v>195</v>
      </c>
      <c r="C238" s="17" t="s">
        <v>132</v>
      </c>
      <c r="D238" s="17" t="s">
        <v>133</v>
      </c>
      <c r="E238" s="11">
        <v>1449224</v>
      </c>
      <c r="F238" s="35" t="s">
        <v>557</v>
      </c>
      <c r="G238" s="35" t="s">
        <v>276</v>
      </c>
      <c r="H238" s="35" t="s">
        <v>256</v>
      </c>
      <c r="I238" s="93">
        <v>8235</v>
      </c>
      <c r="J238" s="35" t="s">
        <v>558</v>
      </c>
    </row>
    <row r="239" spans="1:10" ht="25.5">
      <c r="A239" s="126"/>
      <c r="B239" s="127"/>
      <c r="C239" s="17" t="s">
        <v>134</v>
      </c>
      <c r="D239" s="17" t="s">
        <v>135</v>
      </c>
      <c r="E239" s="94">
        <v>3000</v>
      </c>
      <c r="F239" s="95" t="s">
        <v>559</v>
      </c>
      <c r="G239" s="96" t="s">
        <v>560</v>
      </c>
      <c r="H239" s="95" t="s">
        <v>561</v>
      </c>
      <c r="I239" s="97">
        <v>2280</v>
      </c>
      <c r="J239" s="95" t="s">
        <v>562</v>
      </c>
    </row>
    <row r="240" spans="1:10" ht="38.25">
      <c r="A240" s="126"/>
      <c r="B240" s="127"/>
      <c r="C240" s="16" t="s">
        <v>174</v>
      </c>
      <c r="D240" s="28" t="s">
        <v>223</v>
      </c>
      <c r="E240" s="11">
        <v>701910</v>
      </c>
      <c r="F240" s="16" t="s">
        <v>174</v>
      </c>
      <c r="H240" s="95" t="s">
        <v>563</v>
      </c>
      <c r="I240" s="97">
        <v>608487.14269999997</v>
      </c>
      <c r="J240" s="96" t="s">
        <v>564</v>
      </c>
    </row>
    <row r="241" spans="1:10">
      <c r="A241" s="119" t="s">
        <v>196</v>
      </c>
      <c r="B241" s="120"/>
      <c r="C241" s="120"/>
      <c r="D241" s="121"/>
      <c r="E241" s="7">
        <f>SUM(E238:E240)</f>
        <v>2154134</v>
      </c>
      <c r="F241" s="159"/>
      <c r="G241" s="160"/>
      <c r="H241" s="160"/>
      <c r="I241" s="160"/>
      <c r="J241" s="161"/>
    </row>
    <row r="242" spans="1:10" ht="51">
      <c r="A242" s="22">
        <v>9</v>
      </c>
      <c r="B242" s="23" t="s">
        <v>197</v>
      </c>
      <c r="C242" s="24" t="s">
        <v>178</v>
      </c>
      <c r="D242" s="29" t="s">
        <v>224</v>
      </c>
      <c r="E242" s="3">
        <v>15000</v>
      </c>
      <c r="F242" s="46">
        <v>2090</v>
      </c>
      <c r="G242" s="46" t="s">
        <v>235</v>
      </c>
      <c r="H242" s="46" t="s">
        <v>565</v>
      </c>
      <c r="I242" s="46">
        <v>147</v>
      </c>
      <c r="J242" s="35" t="s">
        <v>566</v>
      </c>
    </row>
    <row r="243" spans="1:10">
      <c r="A243" s="119" t="s">
        <v>198</v>
      </c>
      <c r="B243" s="120"/>
      <c r="C243" s="120"/>
      <c r="D243" s="121"/>
      <c r="E243" s="10">
        <f>SUM(E242:E242)</f>
        <v>15000</v>
      </c>
      <c r="F243" s="159"/>
      <c r="G243" s="160"/>
      <c r="H243" s="160"/>
      <c r="I243" s="160"/>
      <c r="J243" s="161"/>
    </row>
    <row r="244" spans="1:10">
      <c r="A244" s="126">
        <v>10</v>
      </c>
      <c r="B244" s="127" t="s">
        <v>199</v>
      </c>
      <c r="C244" s="128" t="s">
        <v>142</v>
      </c>
      <c r="D244" s="128" t="s">
        <v>143</v>
      </c>
      <c r="E244" s="136">
        <v>51700</v>
      </c>
      <c r="F244" s="98" t="s">
        <v>567</v>
      </c>
      <c r="G244" s="98" t="s">
        <v>235</v>
      </c>
      <c r="H244" s="35" t="s">
        <v>236</v>
      </c>
      <c r="I244" s="98" t="s">
        <v>351</v>
      </c>
      <c r="J244" s="35" t="s">
        <v>238</v>
      </c>
    </row>
    <row r="245" spans="1:10">
      <c r="A245" s="126"/>
      <c r="B245" s="127"/>
      <c r="C245" s="129"/>
      <c r="D245" s="129"/>
      <c r="E245" s="137"/>
      <c r="F245" s="35" t="s">
        <v>568</v>
      </c>
      <c r="G245" s="98" t="s">
        <v>235</v>
      </c>
      <c r="H245" s="35" t="s">
        <v>256</v>
      </c>
      <c r="I245" s="35">
        <v>417</v>
      </c>
      <c r="J245" s="35" t="s">
        <v>238</v>
      </c>
    </row>
    <row r="246" spans="1:10">
      <c r="A246" s="126"/>
      <c r="B246" s="127"/>
      <c r="C246" s="14" t="s">
        <v>64</v>
      </c>
      <c r="D246" s="14" t="s">
        <v>65</v>
      </c>
      <c r="E246" s="12">
        <v>30000</v>
      </c>
      <c r="F246" s="35" t="s">
        <v>569</v>
      </c>
      <c r="G246" s="98" t="s">
        <v>235</v>
      </c>
      <c r="H246" s="35" t="s">
        <v>256</v>
      </c>
      <c r="I246" s="35">
        <v>215</v>
      </c>
      <c r="J246" s="35" t="s">
        <v>238</v>
      </c>
    </row>
    <row r="247" spans="1:10">
      <c r="A247" s="126"/>
      <c r="B247" s="127"/>
      <c r="C247" s="128" t="s">
        <v>176</v>
      </c>
      <c r="D247" s="128" t="s">
        <v>225</v>
      </c>
      <c r="E247" s="136">
        <v>49080</v>
      </c>
      <c r="F247" s="35" t="s">
        <v>570</v>
      </c>
      <c r="G247" s="98" t="s">
        <v>235</v>
      </c>
      <c r="H247" s="35" t="s">
        <v>256</v>
      </c>
      <c r="I247" s="35">
        <v>358</v>
      </c>
      <c r="J247" s="35" t="s">
        <v>238</v>
      </c>
    </row>
    <row r="248" spans="1:10">
      <c r="A248" s="126"/>
      <c r="B248" s="127"/>
      <c r="C248" s="129"/>
      <c r="D248" s="129"/>
      <c r="E248" s="137"/>
      <c r="F248" s="35" t="s">
        <v>571</v>
      </c>
      <c r="G248" s="98" t="s">
        <v>235</v>
      </c>
      <c r="H248" s="35" t="s">
        <v>236</v>
      </c>
      <c r="I248" s="35">
        <v>54</v>
      </c>
      <c r="J248" s="35" t="s">
        <v>238</v>
      </c>
    </row>
    <row r="249" spans="1:10">
      <c r="A249" s="126"/>
      <c r="B249" s="127"/>
      <c r="C249" s="128" t="s">
        <v>177</v>
      </c>
      <c r="D249" s="128" t="s">
        <v>226</v>
      </c>
      <c r="E249" s="136">
        <v>190129</v>
      </c>
      <c r="F249" s="56" t="s">
        <v>572</v>
      </c>
      <c r="G249" s="98" t="s">
        <v>235</v>
      </c>
      <c r="H249" s="35" t="s">
        <v>256</v>
      </c>
      <c r="I249" s="35">
        <v>1323</v>
      </c>
      <c r="J249" s="35" t="s">
        <v>238</v>
      </c>
    </row>
    <row r="250" spans="1:10">
      <c r="A250" s="126"/>
      <c r="B250" s="127"/>
      <c r="C250" s="163"/>
      <c r="D250" s="163"/>
      <c r="E250" s="162"/>
      <c r="F250" s="56" t="s">
        <v>573</v>
      </c>
      <c r="G250" s="98" t="s">
        <v>235</v>
      </c>
      <c r="H250" s="35" t="s">
        <v>236</v>
      </c>
      <c r="I250" s="35">
        <v>76</v>
      </c>
      <c r="J250" s="35" t="s">
        <v>238</v>
      </c>
    </row>
    <row r="251" spans="1:10">
      <c r="A251" s="126"/>
      <c r="B251" s="127"/>
      <c r="C251" s="129"/>
      <c r="D251" s="129"/>
      <c r="E251" s="137"/>
      <c r="F251" s="56" t="s">
        <v>574</v>
      </c>
      <c r="G251" s="98" t="s">
        <v>235</v>
      </c>
      <c r="H251" s="35" t="s">
        <v>236</v>
      </c>
      <c r="I251" s="35">
        <v>59</v>
      </c>
      <c r="J251" s="35" t="s">
        <v>238</v>
      </c>
    </row>
    <row r="252" spans="1:10" ht="38.25">
      <c r="A252" s="126"/>
      <c r="B252" s="127"/>
      <c r="C252" s="14" t="s">
        <v>144</v>
      </c>
      <c r="D252" s="14" t="s">
        <v>145</v>
      </c>
      <c r="E252" s="12">
        <v>75000</v>
      </c>
      <c r="F252" s="35" t="s">
        <v>575</v>
      </c>
      <c r="G252" s="98" t="s">
        <v>235</v>
      </c>
      <c r="H252" s="35" t="s">
        <v>256</v>
      </c>
      <c r="I252" s="35">
        <v>529</v>
      </c>
      <c r="J252" s="35" t="s">
        <v>238</v>
      </c>
    </row>
    <row r="253" spans="1:10">
      <c r="A253" s="126"/>
      <c r="B253" s="127"/>
      <c r="C253" s="14" t="s">
        <v>146</v>
      </c>
      <c r="D253" s="14" t="s">
        <v>63</v>
      </c>
      <c r="E253" s="12">
        <v>15450</v>
      </c>
      <c r="F253" s="35" t="s">
        <v>576</v>
      </c>
      <c r="G253" s="98" t="s">
        <v>235</v>
      </c>
      <c r="H253" s="35" t="s">
        <v>236</v>
      </c>
      <c r="I253" s="35" t="s">
        <v>351</v>
      </c>
      <c r="J253" s="35" t="s">
        <v>238</v>
      </c>
    </row>
    <row r="254" spans="1:10" ht="25.5">
      <c r="A254" s="126"/>
      <c r="B254" s="127"/>
      <c r="C254" s="14" t="s">
        <v>147</v>
      </c>
      <c r="D254" s="14" t="s">
        <v>148</v>
      </c>
      <c r="E254" s="12">
        <v>120000</v>
      </c>
      <c r="F254" s="99" t="s">
        <v>577</v>
      </c>
      <c r="G254" s="100" t="s">
        <v>235</v>
      </c>
      <c r="H254" s="99" t="s">
        <v>256</v>
      </c>
      <c r="I254" s="99">
        <v>1197</v>
      </c>
      <c r="J254" s="35" t="s">
        <v>238</v>
      </c>
    </row>
    <row r="255" spans="1:10">
      <c r="A255" s="119" t="s">
        <v>201</v>
      </c>
      <c r="B255" s="120"/>
      <c r="C255" s="120"/>
      <c r="D255" s="121"/>
      <c r="E255" s="7">
        <f>SUM(E244:E254)</f>
        <v>531359</v>
      </c>
      <c r="F255" s="159"/>
      <c r="G255" s="160"/>
      <c r="H255" s="160"/>
      <c r="I255" s="160"/>
      <c r="J255" s="161"/>
    </row>
    <row r="256" spans="1:10" ht="25.5">
      <c r="A256" s="126">
        <v>11</v>
      </c>
      <c r="B256" s="127" t="s">
        <v>200</v>
      </c>
      <c r="C256" s="14" t="s">
        <v>83</v>
      </c>
      <c r="D256" s="14" t="s">
        <v>80</v>
      </c>
      <c r="E256" s="12">
        <v>1300000</v>
      </c>
      <c r="F256" s="80" t="s">
        <v>578</v>
      </c>
      <c r="G256" s="80" t="s">
        <v>276</v>
      </c>
      <c r="H256" s="80" t="s">
        <v>256</v>
      </c>
      <c r="I256" s="101">
        <v>9319</v>
      </c>
      <c r="J256" s="80" t="s">
        <v>238</v>
      </c>
    </row>
    <row r="257" spans="1:10" ht="24">
      <c r="A257" s="126"/>
      <c r="B257" s="127"/>
      <c r="C257" s="14" t="s">
        <v>81</v>
      </c>
      <c r="D257" s="14" t="s">
        <v>82</v>
      </c>
      <c r="E257" s="12">
        <v>75000</v>
      </c>
      <c r="F257" s="102" t="s">
        <v>579</v>
      </c>
      <c r="G257" s="102" t="s">
        <v>487</v>
      </c>
      <c r="H257" s="102" t="s">
        <v>580</v>
      </c>
      <c r="I257" s="103">
        <v>897</v>
      </c>
      <c r="J257" s="103" t="s">
        <v>581</v>
      </c>
    </row>
    <row r="258" spans="1:10" ht="38.25">
      <c r="A258" s="126"/>
      <c r="B258" s="127"/>
      <c r="C258" s="14" t="s">
        <v>84</v>
      </c>
      <c r="D258" s="14" t="s">
        <v>85</v>
      </c>
      <c r="E258" s="2">
        <v>510000</v>
      </c>
      <c r="F258" s="104" t="s">
        <v>582</v>
      </c>
      <c r="G258" s="104" t="s">
        <v>235</v>
      </c>
      <c r="H258" s="104" t="s">
        <v>548</v>
      </c>
      <c r="I258" s="104">
        <v>59659</v>
      </c>
      <c r="J258" s="104" t="s">
        <v>581</v>
      </c>
    </row>
    <row r="259" spans="1:10">
      <c r="A259" s="119" t="s">
        <v>202</v>
      </c>
      <c r="B259" s="120"/>
      <c r="C259" s="120"/>
      <c r="D259" s="121"/>
      <c r="E259" s="10">
        <f>SUM(E256:E258)</f>
        <v>1885000</v>
      </c>
      <c r="F259" s="144"/>
      <c r="G259" s="144"/>
      <c r="H259" s="144"/>
      <c r="I259" s="144"/>
      <c r="J259" s="144"/>
    </row>
    <row r="260" spans="1:10">
      <c r="A260" s="126">
        <v>12</v>
      </c>
      <c r="B260" s="127" t="s">
        <v>205</v>
      </c>
      <c r="C260" s="128" t="s">
        <v>136</v>
      </c>
      <c r="D260" s="128" t="s">
        <v>137</v>
      </c>
      <c r="E260" s="136">
        <v>44219</v>
      </c>
      <c r="F260" s="35" t="s">
        <v>583</v>
      </c>
      <c r="G260" s="98" t="s">
        <v>235</v>
      </c>
      <c r="H260" s="35" t="s">
        <v>256</v>
      </c>
      <c r="I260" s="35">
        <v>234</v>
      </c>
      <c r="J260" s="80" t="s">
        <v>238</v>
      </c>
    </row>
    <row r="261" spans="1:10">
      <c r="A261" s="126"/>
      <c r="B261" s="127"/>
      <c r="C261" s="129"/>
      <c r="D261" s="129"/>
      <c r="E261" s="137"/>
      <c r="F261" s="35" t="s">
        <v>584</v>
      </c>
      <c r="G261" s="98" t="s">
        <v>235</v>
      </c>
      <c r="H261" s="35" t="s">
        <v>256</v>
      </c>
      <c r="I261" s="35">
        <v>157</v>
      </c>
      <c r="J261" s="80" t="s">
        <v>238</v>
      </c>
    </row>
    <row r="262" spans="1:10">
      <c r="A262" s="126"/>
      <c r="B262" s="127"/>
      <c r="C262" s="128" t="s">
        <v>138</v>
      </c>
      <c r="D262" s="128" t="s">
        <v>139</v>
      </c>
      <c r="E262" s="136">
        <v>70000</v>
      </c>
      <c r="F262" s="35" t="s">
        <v>585</v>
      </c>
      <c r="G262" s="98" t="s">
        <v>235</v>
      </c>
      <c r="H262" s="35" t="s">
        <v>236</v>
      </c>
      <c r="I262" s="35" t="s">
        <v>351</v>
      </c>
      <c r="J262" s="80" t="s">
        <v>238</v>
      </c>
    </row>
    <row r="263" spans="1:10">
      <c r="A263" s="126"/>
      <c r="B263" s="127"/>
      <c r="C263" s="129"/>
      <c r="D263" s="129"/>
      <c r="E263" s="137"/>
      <c r="F263" s="35" t="s">
        <v>586</v>
      </c>
      <c r="G263" s="98" t="s">
        <v>235</v>
      </c>
      <c r="H263" s="35" t="s">
        <v>256</v>
      </c>
      <c r="I263" s="35">
        <v>614</v>
      </c>
      <c r="J263" s="80" t="s">
        <v>238</v>
      </c>
    </row>
    <row r="264" spans="1:10">
      <c r="A264" s="126"/>
      <c r="B264" s="127"/>
      <c r="C264" s="128" t="s">
        <v>140</v>
      </c>
      <c r="D264" s="128" t="s">
        <v>141</v>
      </c>
      <c r="E264" s="136">
        <v>581000</v>
      </c>
      <c r="F264" s="35" t="s">
        <v>587</v>
      </c>
      <c r="G264" s="98" t="s">
        <v>235</v>
      </c>
      <c r="H264" s="35" t="s">
        <v>256</v>
      </c>
      <c r="I264" s="35">
        <v>3645</v>
      </c>
      <c r="J264" s="80" t="s">
        <v>238</v>
      </c>
    </row>
    <row r="265" spans="1:10">
      <c r="A265" s="126"/>
      <c r="B265" s="127"/>
      <c r="C265" s="129"/>
      <c r="D265" s="129"/>
      <c r="E265" s="137"/>
      <c r="F265" s="35" t="s">
        <v>588</v>
      </c>
      <c r="G265" s="98" t="s">
        <v>235</v>
      </c>
      <c r="H265" s="35" t="s">
        <v>236</v>
      </c>
      <c r="I265" s="35">
        <v>70</v>
      </c>
      <c r="J265" s="80" t="s">
        <v>238</v>
      </c>
    </row>
    <row r="266" spans="1:10">
      <c r="A266" s="119" t="s">
        <v>203</v>
      </c>
      <c r="B266" s="120"/>
      <c r="C266" s="120"/>
      <c r="D266" s="121"/>
      <c r="E266" s="7">
        <f>SUM(E260:E264)</f>
        <v>695219</v>
      </c>
      <c r="F266" s="159"/>
      <c r="G266" s="160"/>
      <c r="H266" s="160"/>
      <c r="I266" s="160"/>
      <c r="J266" s="161"/>
    </row>
    <row r="267" spans="1:10">
      <c r="A267" s="126">
        <v>13</v>
      </c>
      <c r="B267" s="127" t="s">
        <v>207</v>
      </c>
      <c r="C267" s="128" t="s">
        <v>66</v>
      </c>
      <c r="D267" s="128" t="s">
        <v>67</v>
      </c>
      <c r="E267" s="136">
        <v>529650</v>
      </c>
      <c r="F267" s="155" t="s">
        <v>589</v>
      </c>
      <c r="G267" s="155" t="s">
        <v>276</v>
      </c>
      <c r="H267" s="155" t="s">
        <v>256</v>
      </c>
      <c r="I267" s="157">
        <v>4220</v>
      </c>
      <c r="J267" s="155" t="s">
        <v>238</v>
      </c>
    </row>
    <row r="268" spans="1:10">
      <c r="A268" s="126"/>
      <c r="B268" s="127"/>
      <c r="C268" s="129"/>
      <c r="D268" s="129"/>
      <c r="E268" s="137"/>
      <c r="F268" s="156"/>
      <c r="G268" s="156"/>
      <c r="H268" s="156"/>
      <c r="I268" s="158"/>
      <c r="J268" s="156"/>
    </row>
    <row r="269" spans="1:10">
      <c r="A269" s="126"/>
      <c r="B269" s="127"/>
      <c r="C269" s="14" t="s">
        <v>68</v>
      </c>
      <c r="D269" s="14" t="s">
        <v>69</v>
      </c>
      <c r="E269" s="12">
        <v>700000</v>
      </c>
      <c r="F269" s="35" t="s">
        <v>590</v>
      </c>
      <c r="G269" s="98" t="s">
        <v>235</v>
      </c>
      <c r="H269" s="35" t="s">
        <v>256</v>
      </c>
      <c r="I269" s="35">
        <v>7082</v>
      </c>
      <c r="J269" s="80" t="s">
        <v>238</v>
      </c>
    </row>
    <row r="270" spans="1:10" ht="20.25" customHeight="1">
      <c r="A270" s="126"/>
      <c r="B270" s="127"/>
      <c r="C270" s="128" t="s">
        <v>70</v>
      </c>
      <c r="D270" s="128" t="s">
        <v>71</v>
      </c>
      <c r="E270" s="136">
        <v>233448</v>
      </c>
      <c r="F270" s="35" t="s">
        <v>591</v>
      </c>
      <c r="G270" s="98" t="s">
        <v>235</v>
      </c>
      <c r="H270" s="35" t="s">
        <v>236</v>
      </c>
      <c r="I270" s="35">
        <v>4</v>
      </c>
      <c r="J270" s="80" t="s">
        <v>238</v>
      </c>
    </row>
    <row r="271" spans="1:10" ht="19.5" customHeight="1">
      <c r="A271" s="126"/>
      <c r="B271" s="127"/>
      <c r="C271" s="129"/>
      <c r="D271" s="129"/>
      <c r="E271" s="137"/>
      <c r="F271" s="35" t="s">
        <v>622</v>
      </c>
      <c r="G271" s="98" t="s">
        <v>235</v>
      </c>
      <c r="H271" s="35" t="s">
        <v>256</v>
      </c>
      <c r="I271" s="35">
        <v>2392</v>
      </c>
      <c r="J271" s="80" t="s">
        <v>238</v>
      </c>
    </row>
    <row r="272" spans="1:10" ht="22.5" customHeight="1">
      <c r="A272" s="119" t="s">
        <v>204</v>
      </c>
      <c r="B272" s="120"/>
      <c r="C272" s="120"/>
      <c r="D272" s="121"/>
      <c r="E272" s="7">
        <f>SUM(E267:E270)</f>
        <v>1463098</v>
      </c>
      <c r="F272" s="144"/>
      <c r="G272" s="144"/>
      <c r="H272" s="144"/>
      <c r="I272" s="144"/>
      <c r="J272" s="144"/>
    </row>
    <row r="273" spans="1:10" ht="25.5">
      <c r="A273" s="126">
        <v>14</v>
      </c>
      <c r="B273" s="127" t="s">
        <v>208</v>
      </c>
      <c r="C273" s="14" t="s">
        <v>72</v>
      </c>
      <c r="D273" s="14" t="s">
        <v>73</v>
      </c>
      <c r="E273" s="12">
        <v>66423</v>
      </c>
      <c r="F273" s="35" t="s">
        <v>592</v>
      </c>
      <c r="G273" s="98" t="s">
        <v>235</v>
      </c>
      <c r="H273" s="105" t="s">
        <v>256</v>
      </c>
      <c r="I273" s="105">
        <v>343</v>
      </c>
      <c r="J273" s="80" t="s">
        <v>238</v>
      </c>
    </row>
    <row r="274" spans="1:10" ht="25.5">
      <c r="A274" s="126"/>
      <c r="B274" s="127"/>
      <c r="C274" s="14" t="s">
        <v>74</v>
      </c>
      <c r="D274" s="14" t="s">
        <v>75</v>
      </c>
      <c r="E274" s="12">
        <v>275000</v>
      </c>
      <c r="F274" s="35" t="s">
        <v>593</v>
      </c>
      <c r="G274" s="98" t="s">
        <v>235</v>
      </c>
      <c r="H274" s="105" t="s">
        <v>256</v>
      </c>
      <c r="I274" s="105">
        <v>2336</v>
      </c>
      <c r="J274" s="80" t="s">
        <v>238</v>
      </c>
    </row>
    <row r="275" spans="1:10">
      <c r="A275" s="126"/>
      <c r="B275" s="127"/>
      <c r="C275" s="128" t="s">
        <v>76</v>
      </c>
      <c r="D275" s="128" t="s">
        <v>77</v>
      </c>
      <c r="E275" s="136">
        <v>83000</v>
      </c>
      <c r="F275" s="35" t="s">
        <v>594</v>
      </c>
      <c r="G275" s="98" t="s">
        <v>235</v>
      </c>
      <c r="H275" s="105" t="s">
        <v>256</v>
      </c>
      <c r="I275" s="105">
        <v>1</v>
      </c>
      <c r="J275" s="80" t="s">
        <v>238</v>
      </c>
    </row>
    <row r="276" spans="1:10">
      <c r="A276" s="126"/>
      <c r="B276" s="127"/>
      <c r="C276" s="129"/>
      <c r="D276" s="129"/>
      <c r="E276" s="137"/>
      <c r="F276" s="35" t="s">
        <v>595</v>
      </c>
      <c r="G276" s="98" t="s">
        <v>235</v>
      </c>
      <c r="H276" s="105" t="s">
        <v>256</v>
      </c>
      <c r="I276" s="105">
        <v>883</v>
      </c>
      <c r="J276" s="80" t="s">
        <v>238</v>
      </c>
    </row>
    <row r="277" spans="1:10">
      <c r="A277" s="126"/>
      <c r="B277" s="127"/>
      <c r="C277" s="14" t="s">
        <v>78</v>
      </c>
      <c r="D277" s="14" t="s">
        <v>79</v>
      </c>
      <c r="E277" s="12">
        <v>1250000</v>
      </c>
      <c r="F277" s="35" t="s">
        <v>596</v>
      </c>
      <c r="G277" s="35" t="s">
        <v>276</v>
      </c>
      <c r="H277" s="35" t="s">
        <v>256</v>
      </c>
      <c r="I277" s="93">
        <v>8261</v>
      </c>
      <c r="J277" s="35" t="s">
        <v>238</v>
      </c>
    </row>
    <row r="278" spans="1:10">
      <c r="A278" s="126"/>
      <c r="B278" s="127"/>
      <c r="C278" s="15" t="s">
        <v>175</v>
      </c>
      <c r="D278" s="15" t="s">
        <v>227</v>
      </c>
      <c r="E278" s="12">
        <v>3000</v>
      </c>
      <c r="F278" s="35" t="s">
        <v>597</v>
      </c>
      <c r="G278" s="98" t="s">
        <v>235</v>
      </c>
      <c r="H278" s="105" t="s">
        <v>236</v>
      </c>
      <c r="I278" s="105" t="s">
        <v>351</v>
      </c>
      <c r="J278" s="80" t="s">
        <v>238</v>
      </c>
    </row>
    <row r="279" spans="1:10" ht="23.25" customHeight="1">
      <c r="A279" s="119" t="s">
        <v>206</v>
      </c>
      <c r="B279" s="120"/>
      <c r="C279" s="120"/>
      <c r="D279" s="121"/>
      <c r="E279" s="10">
        <f>SUM(E273:E278)</f>
        <v>1677423</v>
      </c>
      <c r="F279" s="144"/>
      <c r="G279" s="144"/>
      <c r="H279" s="144"/>
      <c r="I279" s="144"/>
      <c r="J279" s="144"/>
    </row>
    <row r="280" spans="1:10" ht="28.5" customHeight="1">
      <c r="A280" s="122">
        <v>15</v>
      </c>
      <c r="B280" s="123" t="s">
        <v>210</v>
      </c>
      <c r="C280" s="124" t="s">
        <v>86</v>
      </c>
      <c r="D280" s="124" t="s">
        <v>87</v>
      </c>
      <c r="E280" s="138">
        <v>5000</v>
      </c>
      <c r="F280" s="147" t="s">
        <v>598</v>
      </c>
      <c r="G280" s="149" t="s">
        <v>279</v>
      </c>
      <c r="H280" s="151" t="s">
        <v>599</v>
      </c>
      <c r="I280" s="153"/>
      <c r="J280" s="155" t="s">
        <v>600</v>
      </c>
    </row>
    <row r="281" spans="1:10" ht="16.5" customHeight="1">
      <c r="A281" s="122"/>
      <c r="B281" s="123"/>
      <c r="C281" s="125"/>
      <c r="D281" s="125"/>
      <c r="E281" s="139"/>
      <c r="F281" s="148"/>
      <c r="G281" s="150"/>
      <c r="H281" s="152"/>
      <c r="I281" s="154"/>
      <c r="J281" s="156"/>
    </row>
    <row r="282" spans="1:10" ht="29.25" customHeight="1">
      <c r="A282" s="122"/>
      <c r="B282" s="123"/>
      <c r="C282" s="17" t="s">
        <v>88</v>
      </c>
      <c r="D282" s="17" t="s">
        <v>149</v>
      </c>
      <c r="E282" s="11">
        <v>13720</v>
      </c>
      <c r="F282" s="17" t="s">
        <v>88</v>
      </c>
      <c r="G282" s="106" t="s">
        <v>259</v>
      </c>
      <c r="H282" s="107" t="s">
        <v>601</v>
      </c>
      <c r="I282" s="108"/>
      <c r="J282" s="56" t="s">
        <v>600</v>
      </c>
    </row>
    <row r="283" spans="1:10" ht="24" customHeight="1">
      <c r="A283" s="122"/>
      <c r="B283" s="123"/>
      <c r="C283" s="17" t="s">
        <v>89</v>
      </c>
      <c r="D283" s="17" t="s">
        <v>150</v>
      </c>
      <c r="E283" s="11">
        <v>2400000</v>
      </c>
      <c r="F283" s="108"/>
      <c r="G283" s="106" t="s">
        <v>276</v>
      </c>
      <c r="H283" s="106" t="s">
        <v>602</v>
      </c>
      <c r="I283" s="106">
        <v>325673</v>
      </c>
      <c r="J283" s="56" t="s">
        <v>600</v>
      </c>
    </row>
    <row r="284" spans="1:10" ht="25.5" customHeight="1">
      <c r="A284" s="119" t="s">
        <v>209</v>
      </c>
      <c r="B284" s="120"/>
      <c r="C284" s="120"/>
      <c r="D284" s="121"/>
      <c r="E284" s="7">
        <f>SUM(E280:E283)</f>
        <v>2418720</v>
      </c>
      <c r="F284" s="144"/>
      <c r="G284" s="144"/>
      <c r="H284" s="144"/>
      <c r="I284" s="144"/>
      <c r="J284" s="144"/>
    </row>
    <row r="285" spans="1:10">
      <c r="A285" s="122">
        <v>16</v>
      </c>
      <c r="B285" s="123" t="s">
        <v>212</v>
      </c>
      <c r="C285" s="128" t="s">
        <v>90</v>
      </c>
      <c r="D285" s="140" t="s">
        <v>151</v>
      </c>
      <c r="E285" s="142">
        <v>8500</v>
      </c>
      <c r="F285" s="145" t="s">
        <v>603</v>
      </c>
      <c r="G285" s="145" t="s">
        <v>235</v>
      </c>
      <c r="H285" s="145" t="s">
        <v>256</v>
      </c>
      <c r="I285" s="145" t="s">
        <v>351</v>
      </c>
      <c r="J285" s="146" t="s">
        <v>238</v>
      </c>
    </row>
    <row r="286" spans="1:10">
      <c r="A286" s="122"/>
      <c r="B286" s="123"/>
      <c r="C286" s="129"/>
      <c r="D286" s="141"/>
      <c r="E286" s="143"/>
      <c r="F286" s="145"/>
      <c r="G286" s="145"/>
      <c r="H286" s="145"/>
      <c r="I286" s="145"/>
      <c r="J286" s="146"/>
    </row>
    <row r="287" spans="1:10">
      <c r="A287" s="122"/>
      <c r="B287" s="123"/>
      <c r="C287" s="14" t="s">
        <v>152</v>
      </c>
      <c r="D287" s="9" t="s">
        <v>95</v>
      </c>
      <c r="E287" s="13">
        <v>55000</v>
      </c>
      <c r="F287" s="109" t="s">
        <v>604</v>
      </c>
      <c r="G287" s="109" t="s">
        <v>235</v>
      </c>
      <c r="H287" s="109" t="s">
        <v>256</v>
      </c>
      <c r="I287" s="109">
        <v>532</v>
      </c>
      <c r="J287" s="80" t="s">
        <v>238</v>
      </c>
    </row>
    <row r="288" spans="1:10" ht="24">
      <c r="A288" s="122"/>
      <c r="B288" s="123"/>
      <c r="C288" s="14" t="s">
        <v>153</v>
      </c>
      <c r="D288" s="9" t="s">
        <v>154</v>
      </c>
      <c r="E288" s="3">
        <v>4000</v>
      </c>
      <c r="F288" s="58" t="s">
        <v>631</v>
      </c>
      <c r="G288" s="116" t="s">
        <v>235</v>
      </c>
      <c r="H288" s="59" t="s">
        <v>623</v>
      </c>
      <c r="I288" s="117" t="s">
        <v>351</v>
      </c>
      <c r="J288" s="34" t="s">
        <v>605</v>
      </c>
    </row>
    <row r="289" spans="1:10" ht="25.5">
      <c r="A289" s="122"/>
      <c r="B289" s="123"/>
      <c r="C289" s="14" t="s">
        <v>155</v>
      </c>
      <c r="D289" s="9" t="s">
        <v>156</v>
      </c>
      <c r="E289" s="3">
        <v>47000</v>
      </c>
      <c r="F289" s="118" t="s">
        <v>624</v>
      </c>
      <c r="G289" s="113">
        <v>1</v>
      </c>
      <c r="H289" s="118" t="s">
        <v>625</v>
      </c>
      <c r="I289" s="113">
        <v>460</v>
      </c>
      <c r="J289" s="34" t="s">
        <v>626</v>
      </c>
    </row>
    <row r="290" spans="1:10">
      <c r="A290" s="122"/>
      <c r="B290" s="123"/>
      <c r="C290" s="128" t="s">
        <v>94</v>
      </c>
      <c r="D290" s="140" t="s">
        <v>157</v>
      </c>
      <c r="E290" s="142">
        <v>77000</v>
      </c>
      <c r="F290" s="110" t="s">
        <v>606</v>
      </c>
      <c r="G290" s="109" t="s">
        <v>235</v>
      </c>
      <c r="H290" s="109" t="s">
        <v>256</v>
      </c>
      <c r="I290" s="109">
        <v>470</v>
      </c>
      <c r="J290" s="111" t="s">
        <v>238</v>
      </c>
    </row>
    <row r="291" spans="1:10" ht="16.5" customHeight="1">
      <c r="A291" s="122"/>
      <c r="B291" s="123"/>
      <c r="C291" s="129"/>
      <c r="D291" s="141"/>
      <c r="E291" s="143"/>
      <c r="F291" s="110" t="s">
        <v>607</v>
      </c>
      <c r="G291" s="109" t="s">
        <v>235</v>
      </c>
      <c r="H291" s="109" t="s">
        <v>236</v>
      </c>
      <c r="I291" s="109" t="s">
        <v>351</v>
      </c>
      <c r="J291" s="111" t="s">
        <v>238</v>
      </c>
    </row>
    <row r="292" spans="1:10" ht="33" customHeight="1">
      <c r="A292" s="122"/>
      <c r="B292" s="123"/>
      <c r="C292" s="128" t="s">
        <v>158</v>
      </c>
      <c r="D292" s="140" t="s">
        <v>93</v>
      </c>
      <c r="E292" s="142">
        <v>84000</v>
      </c>
      <c r="F292" s="118" t="s">
        <v>627</v>
      </c>
      <c r="G292" s="113">
        <v>1</v>
      </c>
      <c r="H292" s="118" t="s">
        <v>625</v>
      </c>
      <c r="I292" s="113">
        <v>270</v>
      </c>
      <c r="J292" s="34" t="s">
        <v>628</v>
      </c>
    </row>
    <row r="293" spans="1:10" ht="28.5" customHeight="1">
      <c r="A293" s="122"/>
      <c r="B293" s="123"/>
      <c r="C293" s="129"/>
      <c r="D293" s="141"/>
      <c r="E293" s="143"/>
      <c r="F293" s="118" t="s">
        <v>629</v>
      </c>
      <c r="G293" s="113">
        <v>1</v>
      </c>
      <c r="H293" s="118" t="s">
        <v>625</v>
      </c>
      <c r="I293" s="113">
        <v>169</v>
      </c>
      <c r="J293" s="34" t="s">
        <v>628</v>
      </c>
    </row>
    <row r="294" spans="1:10" ht="25.5">
      <c r="A294" s="122"/>
      <c r="B294" s="123"/>
      <c r="C294" s="14" t="s">
        <v>179</v>
      </c>
      <c r="D294" s="9" t="s">
        <v>92</v>
      </c>
      <c r="E294" s="13">
        <v>430000</v>
      </c>
      <c r="F294" s="109" t="s">
        <v>608</v>
      </c>
      <c r="G294" s="109" t="s">
        <v>235</v>
      </c>
      <c r="H294" s="109" t="s">
        <v>256</v>
      </c>
      <c r="I294" s="109">
        <v>3336</v>
      </c>
      <c r="J294" s="80" t="s">
        <v>238</v>
      </c>
    </row>
    <row r="295" spans="1:10" ht="25.5">
      <c r="A295" s="122"/>
      <c r="B295" s="123"/>
      <c r="C295" s="14" t="s">
        <v>159</v>
      </c>
      <c r="D295" s="9" t="s">
        <v>160</v>
      </c>
      <c r="E295" s="13">
        <v>240000</v>
      </c>
      <c r="F295" s="109" t="s">
        <v>609</v>
      </c>
      <c r="G295" s="109" t="s">
        <v>235</v>
      </c>
      <c r="H295" s="109" t="s">
        <v>256</v>
      </c>
      <c r="I295" s="109">
        <v>2249</v>
      </c>
      <c r="J295" s="80" t="s">
        <v>238</v>
      </c>
    </row>
    <row r="296" spans="1:10" ht="25.5">
      <c r="A296" s="122"/>
      <c r="B296" s="123"/>
      <c r="C296" s="14" t="s">
        <v>91</v>
      </c>
      <c r="D296" s="9" t="s">
        <v>161</v>
      </c>
      <c r="E296" s="13">
        <v>9000000</v>
      </c>
      <c r="F296" s="14" t="s">
        <v>610</v>
      </c>
      <c r="G296" s="109" t="s">
        <v>276</v>
      </c>
      <c r="H296" s="109" t="s">
        <v>256</v>
      </c>
      <c r="I296" s="112">
        <v>56441</v>
      </c>
      <c r="J296" s="80" t="s">
        <v>238</v>
      </c>
    </row>
    <row r="297" spans="1:10">
      <c r="A297" s="119" t="s">
        <v>211</v>
      </c>
      <c r="B297" s="120"/>
      <c r="C297" s="120"/>
      <c r="D297" s="121"/>
      <c r="E297" s="8">
        <f>SUM(E285:E296)</f>
        <v>9945500</v>
      </c>
      <c r="F297" s="144"/>
      <c r="G297" s="144"/>
      <c r="H297" s="144"/>
      <c r="I297" s="144"/>
      <c r="J297" s="144"/>
    </row>
    <row r="299" spans="1:10">
      <c r="E299" s="25"/>
    </row>
  </sheetData>
  <mergeCells count="229">
    <mergeCell ref="A1:J1"/>
    <mergeCell ref="A3:A11"/>
    <mergeCell ref="B3:B11"/>
    <mergeCell ref="C3:C4"/>
    <mergeCell ref="D3:D4"/>
    <mergeCell ref="E3:E4"/>
    <mergeCell ref="F3:F4"/>
    <mergeCell ref="G3:G4"/>
    <mergeCell ref="H3:H4"/>
    <mergeCell ref="I3:I4"/>
    <mergeCell ref="C46:C54"/>
    <mergeCell ref="D46:D54"/>
    <mergeCell ref="E46:E54"/>
    <mergeCell ref="C27:C28"/>
    <mergeCell ref="D27:D28"/>
    <mergeCell ref="J3:J4"/>
    <mergeCell ref="C5:C6"/>
    <mergeCell ref="D5:D6"/>
    <mergeCell ref="E5:E6"/>
    <mergeCell ref="C7:C9"/>
    <mergeCell ref="D7:D9"/>
    <mergeCell ref="E7:E9"/>
    <mergeCell ref="A12:D12"/>
    <mergeCell ref="F12:J12"/>
    <mergeCell ref="A13:A28"/>
    <mergeCell ref="B13:B28"/>
    <mergeCell ref="C13:C14"/>
    <mergeCell ref="D13:D14"/>
    <mergeCell ref="E13:E14"/>
    <mergeCell ref="C15:C26"/>
    <mergeCell ref="D15:D26"/>
    <mergeCell ref="E15:E26"/>
    <mergeCell ref="E27:E28"/>
    <mergeCell ref="A29:D29"/>
    <mergeCell ref="C55:C59"/>
    <mergeCell ref="D55:D59"/>
    <mergeCell ref="E55:E59"/>
    <mergeCell ref="A62:D62"/>
    <mergeCell ref="F62:J62"/>
    <mergeCell ref="A63:A98"/>
    <mergeCell ref="B63:B98"/>
    <mergeCell ref="C63:C71"/>
    <mergeCell ref="D63:D71"/>
    <mergeCell ref="E63:E71"/>
    <mergeCell ref="C88:C92"/>
    <mergeCell ref="D88:D92"/>
    <mergeCell ref="E88:E92"/>
    <mergeCell ref="F98:J98"/>
    <mergeCell ref="F29:J29"/>
    <mergeCell ref="A30:A61"/>
    <mergeCell ref="B30:B61"/>
    <mergeCell ref="C30:C34"/>
    <mergeCell ref="D30:D34"/>
    <mergeCell ref="E30:E34"/>
    <mergeCell ref="C35:C44"/>
    <mergeCell ref="D35:D44"/>
    <mergeCell ref="E35:E44"/>
    <mergeCell ref="A99:D99"/>
    <mergeCell ref="F99:J99"/>
    <mergeCell ref="C72:C77"/>
    <mergeCell ref="D72:D77"/>
    <mergeCell ref="E72:E77"/>
    <mergeCell ref="C78:C87"/>
    <mergeCell ref="D78:D87"/>
    <mergeCell ref="E78:E87"/>
    <mergeCell ref="A100:A147"/>
    <mergeCell ref="B100:B147"/>
    <mergeCell ref="C100:C101"/>
    <mergeCell ref="D100:D101"/>
    <mergeCell ref="E100:E101"/>
    <mergeCell ref="C102:C115"/>
    <mergeCell ref="D102:D115"/>
    <mergeCell ref="E102:E115"/>
    <mergeCell ref="C116:C118"/>
    <mergeCell ref="D116:D118"/>
    <mergeCell ref="C139:C140"/>
    <mergeCell ref="D139:D140"/>
    <mergeCell ref="E139:E140"/>
    <mergeCell ref="C143:C146"/>
    <mergeCell ref="D143:D146"/>
    <mergeCell ref="E143:E146"/>
    <mergeCell ref="E116:E118"/>
    <mergeCell ref="C119:C123"/>
    <mergeCell ref="D119:D123"/>
    <mergeCell ref="E119:E123"/>
    <mergeCell ref="C124:C138"/>
    <mergeCell ref="D124:D138"/>
    <mergeCell ref="E124:E138"/>
    <mergeCell ref="C169:C170"/>
    <mergeCell ref="D169:D170"/>
    <mergeCell ref="E169:E170"/>
    <mergeCell ref="C171:C179"/>
    <mergeCell ref="D171:D179"/>
    <mergeCell ref="E171:E179"/>
    <mergeCell ref="A148:D148"/>
    <mergeCell ref="F148:J148"/>
    <mergeCell ref="A149:A185"/>
    <mergeCell ref="B149:B185"/>
    <mergeCell ref="C149:C160"/>
    <mergeCell ref="D149:D160"/>
    <mergeCell ref="E149:E160"/>
    <mergeCell ref="C161:C167"/>
    <mergeCell ref="D161:D167"/>
    <mergeCell ref="E161:E167"/>
    <mergeCell ref="F187:F188"/>
    <mergeCell ref="G187:G188"/>
    <mergeCell ref="H187:H188"/>
    <mergeCell ref="I187:I188"/>
    <mergeCell ref="J187:J188"/>
    <mergeCell ref="C194:C198"/>
    <mergeCell ref="D194:D198"/>
    <mergeCell ref="E194:E198"/>
    <mergeCell ref="C181:C182"/>
    <mergeCell ref="D181:D182"/>
    <mergeCell ref="E181:E182"/>
    <mergeCell ref="A186:D186"/>
    <mergeCell ref="F186:J186"/>
    <mergeCell ref="A187:A236"/>
    <mergeCell ref="B187:B236"/>
    <mergeCell ref="C187:C193"/>
    <mergeCell ref="D187:D193"/>
    <mergeCell ref="E187:E193"/>
    <mergeCell ref="C209:C228"/>
    <mergeCell ref="D209:D228"/>
    <mergeCell ref="E209:E228"/>
    <mergeCell ref="F229:F231"/>
    <mergeCell ref="G229:G231"/>
    <mergeCell ref="H229:H231"/>
    <mergeCell ref="C201:C204"/>
    <mergeCell ref="D201:D204"/>
    <mergeCell ref="E201:E204"/>
    <mergeCell ref="C206:C207"/>
    <mergeCell ref="D206:D207"/>
    <mergeCell ref="E206:E207"/>
    <mergeCell ref="A238:A240"/>
    <mergeCell ref="B238:B240"/>
    <mergeCell ref="A241:D241"/>
    <mergeCell ref="F241:J241"/>
    <mergeCell ref="A243:D243"/>
    <mergeCell ref="F243:J243"/>
    <mergeCell ref="I229:I231"/>
    <mergeCell ref="J229:J231"/>
    <mergeCell ref="C234:C235"/>
    <mergeCell ref="D234:D235"/>
    <mergeCell ref="E234:E235"/>
    <mergeCell ref="A237:D237"/>
    <mergeCell ref="F237:J237"/>
    <mergeCell ref="E249:E251"/>
    <mergeCell ref="A255:D255"/>
    <mergeCell ref="F255:J255"/>
    <mergeCell ref="A256:A258"/>
    <mergeCell ref="B256:B258"/>
    <mergeCell ref="A259:D259"/>
    <mergeCell ref="F259:J259"/>
    <mergeCell ref="A244:A254"/>
    <mergeCell ref="B244:B254"/>
    <mergeCell ref="C244:C245"/>
    <mergeCell ref="D244:D245"/>
    <mergeCell ref="E244:E245"/>
    <mergeCell ref="C247:C248"/>
    <mergeCell ref="D247:D248"/>
    <mergeCell ref="E247:E248"/>
    <mergeCell ref="C249:C251"/>
    <mergeCell ref="D249:D251"/>
    <mergeCell ref="E264:E265"/>
    <mergeCell ref="A266:D266"/>
    <mergeCell ref="F266:J266"/>
    <mergeCell ref="A267:A271"/>
    <mergeCell ref="B267:B271"/>
    <mergeCell ref="C267:C268"/>
    <mergeCell ref="D267:D268"/>
    <mergeCell ref="E267:E268"/>
    <mergeCell ref="F267:F268"/>
    <mergeCell ref="G267:G268"/>
    <mergeCell ref="A260:A265"/>
    <mergeCell ref="B260:B265"/>
    <mergeCell ref="C260:C261"/>
    <mergeCell ref="D260:D261"/>
    <mergeCell ref="E260:E261"/>
    <mergeCell ref="C262:C263"/>
    <mergeCell ref="D262:D263"/>
    <mergeCell ref="E262:E263"/>
    <mergeCell ref="C264:C265"/>
    <mergeCell ref="D264:D265"/>
    <mergeCell ref="A272:D272"/>
    <mergeCell ref="F272:J272"/>
    <mergeCell ref="A273:A278"/>
    <mergeCell ref="B273:B278"/>
    <mergeCell ref="C275:C276"/>
    <mergeCell ref="D275:D276"/>
    <mergeCell ref="E275:E276"/>
    <mergeCell ref="H267:H268"/>
    <mergeCell ref="I267:I268"/>
    <mergeCell ref="J267:J268"/>
    <mergeCell ref="C270:C271"/>
    <mergeCell ref="D270:D271"/>
    <mergeCell ref="E270:E271"/>
    <mergeCell ref="A279:D279"/>
    <mergeCell ref="F279:J279"/>
    <mergeCell ref="A280:A283"/>
    <mergeCell ref="B280:B283"/>
    <mergeCell ref="C280:C281"/>
    <mergeCell ref="D280:D281"/>
    <mergeCell ref="E280:E281"/>
    <mergeCell ref="F280:F281"/>
    <mergeCell ref="G280:G281"/>
    <mergeCell ref="H280:H281"/>
    <mergeCell ref="I280:I281"/>
    <mergeCell ref="J280:J281"/>
    <mergeCell ref="A284:D284"/>
    <mergeCell ref="F284:J284"/>
    <mergeCell ref="A285:A296"/>
    <mergeCell ref="B285:B296"/>
    <mergeCell ref="C285:C286"/>
    <mergeCell ref="D285:D286"/>
    <mergeCell ref="E285:E286"/>
    <mergeCell ref="F285:F286"/>
    <mergeCell ref="A297:D297"/>
    <mergeCell ref="F297:J297"/>
    <mergeCell ref="G285:G286"/>
    <mergeCell ref="H285:H286"/>
    <mergeCell ref="I285:I286"/>
    <mergeCell ref="J285:J286"/>
    <mergeCell ref="C290:C291"/>
    <mergeCell ref="D290:D291"/>
    <mergeCell ref="E290:E291"/>
    <mergeCell ref="C292:C293"/>
    <mergeCell ref="D292:D293"/>
    <mergeCell ref="E292:E29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Списак наручилаца </vt:lpstr>
      <vt:lpstr>Подаци о месту испоруке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2019-06-20T12:49:23Z</dcterms:modified>
</cp:coreProperties>
</file>