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Списак наручилаца " sheetId="7" r:id="rId1"/>
    <sheet name="Подаци о месту испоруке" sheetId="8" r:id="rId2"/>
  </sheets>
  <calcPr calcId="152511"/>
</workbook>
</file>

<file path=xl/calcChain.xml><?xml version="1.0" encoding="utf-8"?>
<calcChain xmlns="http://schemas.openxmlformats.org/spreadsheetml/2006/main">
  <c r="E297" i="8" l="1"/>
  <c r="E284" i="8"/>
  <c r="E279" i="8"/>
  <c r="E272" i="8"/>
  <c r="E266" i="8"/>
  <c r="E259" i="8"/>
  <c r="E255" i="8"/>
  <c r="E243" i="8"/>
  <c r="E241" i="8"/>
  <c r="E237" i="8"/>
  <c r="E186" i="8"/>
  <c r="E148" i="8"/>
  <c r="E99" i="8"/>
  <c r="E62" i="8"/>
  <c r="E29" i="8"/>
  <c r="E12" i="8"/>
  <c r="E86" i="7" l="1"/>
  <c r="E78" i="7"/>
  <c r="E21" i="7"/>
  <c r="E32" i="7"/>
  <c r="E43" i="7"/>
  <c r="E13" i="7"/>
  <c r="E90" i="7"/>
  <c r="E100" i="7"/>
  <c r="E95" i="7"/>
  <c r="E111" i="7"/>
  <c r="E106" i="7"/>
  <c r="E76" i="7"/>
  <c r="E54" i="7"/>
  <c r="E72" i="7"/>
  <c r="E122" i="7"/>
  <c r="E9" i="7"/>
</calcChain>
</file>

<file path=xl/sharedStrings.xml><?xml version="1.0" encoding="utf-8"?>
<sst xmlns="http://schemas.openxmlformats.org/spreadsheetml/2006/main" count="1006" uniqueCount="538">
  <si>
    <t xml:space="preserve">Ред. Бр. </t>
  </si>
  <si>
    <t>НАЗИВ 
ЗДРАВСТВЕНЕ УСТАНОВЕ</t>
  </si>
  <si>
    <t>АДРЕСА/СЕДИШТЕ</t>
  </si>
  <si>
    <t>Дом здравља Бачка Топола</t>
  </si>
  <si>
    <t>Бачка Топола, Светог Стефана 1.</t>
  </si>
  <si>
    <t>Дом здравља Суботица</t>
  </si>
  <si>
    <t>Суботица, Шандора Петефија 7.</t>
  </si>
  <si>
    <t>Општа болница Суботица</t>
  </si>
  <si>
    <t>Суботица, Изворска 3.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</si>
  <si>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</si>
  <si>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</si>
  <si>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</si>
  <si>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</si>
  <si>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</si>
  <si>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</si>
  <si>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</si>
  <si>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</si>
  <si>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</si>
  <si>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</si>
  <si>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</si>
  <si>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</si>
  <si>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</si>
  <si>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</si>
  <si>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</si>
  <si>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</si>
  <si>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</si>
  <si>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</si>
  <si>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</si>
  <si>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</si>
  <si>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</si>
  <si>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</si>
  <si>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</si>
  <si>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</si>
  <si>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</si>
  <si>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Кула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</si>
  <si>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</si>
  <si>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</si>
  <si>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</si>
  <si>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</si>
  <si>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</si>
  <si>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</si>
  <si>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</si>
  <si>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</si>
  <si>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</si>
  <si>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</si>
  <si>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</si>
  <si>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</si>
  <si>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</si>
  <si>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</si>
  <si>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</si>
  <si>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</si>
  <si>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</si>
  <si>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</si>
  <si>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</si>
  <si>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</si>
  <si>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</si>
  <si>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</si>
  <si>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</si>
  <si>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</si>
  <si>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</si>
  <si>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</si>
  <si>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</si>
  <si>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Општа болница Сремска Митровица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</si>
  <si>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</si>
  <si>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</si>
  <si>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</si>
  <si>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</si>
  <si>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</si>
  <si>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</si>
  <si>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</si>
  <si>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</si>
  <si>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</si>
  <si>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</si>
  <si>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</si>
  <si>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</si>
  <si>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</si>
  <si>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</si>
  <si>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</si>
  <si>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</si>
  <si>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</si>
  <si>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</si>
  <si>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</si>
  <si>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</si>
  <si>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</si>
  <si>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</si>
  <si>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</si>
  <si>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Ниш</t>
  </si>
  <si>
    <t>Војводе Танкосића 15, Ниш</t>
  </si>
  <si>
    <t>Дом здравља Ражањ</t>
  </si>
  <si>
    <t>Клинички центар Ниш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</si>
  <si>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</si>
  <si>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</si>
  <si>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</si>
  <si>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</si>
  <si>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</si>
  <si>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</si>
  <si>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</si>
  <si>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</si>
  <si>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</si>
  <si>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</si>
  <si>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</si>
  <si>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</si>
  <si>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</si>
  <si>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</si>
  <si>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</si>
  <si>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</si>
  <si>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</si>
  <si>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</si>
  <si>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</si>
  <si>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</si>
  <si>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</si>
  <si>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</si>
  <si>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</si>
  <si>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</si>
  <si>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</si>
  <si>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</si>
  <si>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</si>
  <si>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</si>
  <si>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</si>
  <si>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</si>
  <si>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</si>
  <si>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>Војвођанска 75, 25000 Сомбор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</si>
  <si>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</si>
  <si>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</si>
  <si>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</si>
  <si>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</si>
  <si>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</si>
  <si>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</si>
  <si>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</si>
  <si>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</si>
  <si>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</si>
  <si>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</si>
  <si>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</si>
  <si>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</si>
  <si>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</si>
  <si>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</si>
  <si>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</si>
  <si>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</si>
  <si>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</si>
  <si>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</si>
  <si>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</si>
  <si>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</si>
  <si>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</si>
  <si>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</si>
  <si>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</si>
  <si>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</si>
  <si>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</si>
  <si>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 xml:space="preserve">Застава завод за здравствену заштиту радника </t>
  </si>
  <si>
    <t xml:space="preserve">Косовска 4, Крагујевац </t>
  </si>
  <si>
    <t>Партизанска 145, 37215 Ражањ</t>
  </si>
  <si>
    <t>Бул. Др Зорана Ђинђића 48, Ниш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</si>
  <si>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</si>
  <si>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</si>
  <si>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</si>
  <si>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</si>
  <si>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</si>
  <si>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</si>
  <si>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</si>
  <si>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</si>
  <si>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</si>
  <si>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</si>
  <si>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</si>
  <si>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</si>
  <si>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>ОКВИРНА КОЛИЧИНА ПРИРОДНОГ ГАСА ЗА ПЕРИОД ОД ГОДИНУ ДАНА ИЗРАЖЕНА У Sm3</t>
  </si>
  <si>
    <t xml:space="preserve">НАЗИВ ПАРТИЈЕ </t>
  </si>
  <si>
    <t>Специјална болница за физикалну медицину и рехабилитацију - Меленци</t>
  </si>
  <si>
    <t>Завод за јавно здравље Зрењанин</t>
  </si>
  <si>
    <t>Апотека Зрењанин</t>
  </si>
  <si>
    <t>Специјална болница за рехабилитацију - Бања Кањижа</t>
  </si>
  <si>
    <t>Завод за јавно здравље - Кикинда</t>
  </si>
  <si>
    <t>Апотека Вршац</t>
  </si>
  <si>
    <t>Специјална болница за рехабилитацију "Јунаковић" Апатин</t>
  </si>
  <si>
    <t>Завод за јавно здравље - Сомбор</t>
  </si>
  <si>
    <t>Специјална болница за неуролошка и посттрауматска стања - Стари Сланкамен</t>
  </si>
  <si>
    <t>Специјална болница за рехабилитацију - Бања Ковиљача</t>
  </si>
  <si>
    <t xml:space="preserve">Апотека Чачак </t>
  </si>
  <si>
    <t>Дом здравља Аранђеловац</t>
  </si>
  <si>
    <t>Општа болница Аранђеловац</t>
  </si>
  <si>
    <t>Завод за јавно здравље Ужице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</si>
  <si>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</si>
  <si>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</si>
  <si>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Сомбор</t>
  </si>
  <si>
    <t>УКУПНО ЗА ПАРТИЈУ 1</t>
  </si>
  <si>
    <t>УКУПНО ЗА ПАРТИЈУ 2</t>
  </si>
  <si>
    <t>Природни гас за потребе здравствених установа са подручја Филијале Суботица</t>
  </si>
  <si>
    <t xml:space="preserve">Природни гас за потребе здравствених установа са подручја Филијале Сремска Митровица </t>
  </si>
  <si>
    <t>УКУПНО ЗА ПАРТИЈУ 3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</si>
  <si>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</si>
  <si>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</si>
  <si>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</si>
  <si>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</si>
  <si>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</si>
  <si>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</si>
  <si>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</si>
  <si>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</si>
  <si>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</si>
  <si>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</si>
  <si>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Ужице</t>
  </si>
  <si>
    <t>УКУПНО ЗА ПАРТИЈУ 9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</si>
  <si>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</si>
  <si>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</si>
  <si>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</si>
  <si>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</si>
  <si>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</si>
  <si>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</si>
  <si>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</si>
  <si>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УКУПНО ЗА ПАРТИЈУ 14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</si>
  <si>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</si>
  <si>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</si>
  <si>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15</t>
  </si>
  <si>
    <t>Природни гас за потребе здравствених установа са подручја Филијале Ниш</t>
  </si>
  <si>
    <t>УКУПНО ЗА ПАРТИЈУ 16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</si>
  <si>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</si>
  <si>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</si>
  <si>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Пригревачка бб, 25260 Апатин</t>
  </si>
  <si>
    <t xml:space="preserve"> Војвођанска 47, 25000 Сомбор</t>
  </si>
  <si>
    <t>Др Боривоја Гњатића 52, 22329 Стари Сланкамен</t>
  </si>
  <si>
    <t>Бања Русанда бб, 23270 Меленци</t>
  </si>
  <si>
    <t>Др Емила Гаврила 15, Зрењанин</t>
  </si>
  <si>
    <t>Краља Александра I Карађорђевића 47, 23000 Зрењанин</t>
  </si>
  <si>
    <t>Народни парк бб</t>
  </si>
  <si>
    <t>Абрашевићева 32, 26300 Вршац</t>
  </si>
  <si>
    <t>Хајдук Вељкова 9а, Нови Сад</t>
  </si>
  <si>
    <t>Парк 4, 15316 Бања Ковиљача</t>
  </si>
  <si>
    <t xml:space="preserve">ул. др Веселина Маринковића бр.4
31000 Ужице
</t>
  </si>
  <si>
    <t>Краља Петра Првог 62, 34300 Аранђеловац</t>
  </si>
  <si>
    <t>Мишарска бб, 34300 Аранђеловац</t>
  </si>
  <si>
    <t>Градско шеталиште 6</t>
  </si>
  <si>
    <t xml:space="preserve">Краља Петра I бр.70 </t>
  </si>
  <si>
    <t>НАЗИВ / ШИФРА МИ</t>
  </si>
  <si>
    <t>ОДС</t>
  </si>
  <si>
    <t xml:space="preserve">Дом здравља Кула / 1200199Д </t>
  </si>
  <si>
    <t>ЈП "Србијагас"</t>
  </si>
  <si>
    <t>0000922</t>
  </si>
  <si>
    <t>„Сомбор-гас“ д.о.о., Сомбор</t>
  </si>
  <si>
    <t>0001988</t>
  </si>
  <si>
    <t>Војвођанска 75, серијски број мерача 80077684</t>
  </si>
  <si>
    <t>Апатински пут, серијски број мерача 20518350</t>
  </si>
  <si>
    <t>Мите Поповића 12, серијски број мерача 29250991</t>
  </si>
  <si>
    <t>Бања Јунаковић / 2800518Д</t>
  </si>
  <si>
    <t xml:space="preserve">Бачка Топола-Светог Стефана 1, 1655042                 </t>
  </si>
  <si>
    <t>БЕОГАС  д.о.о.  Београд</t>
  </si>
  <si>
    <t>Бајша-Закина 10,1655067</t>
  </si>
  <si>
    <t>Змај Јовина 29/80125</t>
  </si>
  <si>
    <t>ЈКП Суботицагас, Суботица</t>
  </si>
  <si>
    <t>Фрање Клуза 2/80788</t>
  </si>
  <si>
    <t>Старине Новака бб/81478</t>
  </si>
  <si>
    <t>Вељка Влаховића бб/81477</t>
  </si>
  <si>
    <t>Петефи Шандора 24/80433</t>
  </si>
  <si>
    <t>Београдски пут 45/80310</t>
  </si>
  <si>
    <t>Карађорђев пут 55/80392</t>
  </si>
  <si>
    <t>Парк Хероја 8/80116</t>
  </si>
  <si>
    <t>Сегедински пут 42/80300</t>
  </si>
  <si>
    <t>Харамбашићева 2/80925</t>
  </si>
  <si>
    <t>Бајски Виногради бб/81476</t>
  </si>
  <si>
    <t>Петефи Шандора 7, Хајдуково/37001</t>
  </si>
  <si>
    <t>ЈП Србијагас, Нови Сад</t>
  </si>
  <si>
    <t>Општа болница Суботица /81227</t>
  </si>
  <si>
    <t>Општа болница Суботица /80151</t>
  </si>
  <si>
    <t>Главна бб, Нови Карловци; /0009164</t>
  </si>
  <si>
    <t>ИНГАС ЈП ИНЂИЈА</t>
  </si>
  <si>
    <t>Ивана Милутиновића бб, Јарковци; /0009165</t>
  </si>
  <si>
    <t>Српскоцрквена 5, Инђија; /0011812</t>
  </si>
  <si>
    <t>Српскоцрквена 5, Инђија; / 0009163</t>
  </si>
  <si>
    <t>Краља Петра I 34, Бешка; /40848</t>
  </si>
  <si>
    <t>ГАС-ФЕРОМОНТ АД СТАРА ПАЗОВА</t>
  </si>
  <si>
    <t>Dobrinci - Borkovačka 2a
2077</t>
  </si>
  <si>
    <t>Buđanovci -Pinkijeva 2
2604</t>
  </si>
  <si>
    <t>Nikinci-Vojvode Mišića bb
3489</t>
  </si>
  <si>
    <t>Hrtkovci- Karađorđeva 2
7616</t>
  </si>
  <si>
    <t>Klenak-Mačvanska 3
7567</t>
  </si>
  <si>
    <t>Kraljevci-Veljkova 1
3490</t>
  </si>
  <si>
    <t>Grabovci -Kamenova bb
7606</t>
  </si>
  <si>
    <t>Stejanovci-Fruškogorska 17
7833</t>
  </si>
  <si>
    <t>Platičevo-lale Janjića 4
7660</t>
  </si>
  <si>
    <t>Putinci I.L.R 11
454</t>
  </si>
  <si>
    <t>Gas-feromont A.D.</t>
  </si>
  <si>
    <t>JP GAS-Ruma</t>
  </si>
  <si>
    <t xml:space="preserve">Стара Пазова, Доситејева 1 / 503087; </t>
  </si>
  <si>
    <t>,,Gas feromont'' Стара Пазова</t>
  </si>
  <si>
    <t xml:space="preserve"> Нова Пазова, Његошева 2 / 101783</t>
  </si>
  <si>
    <t>Нова Пазова, Његошева 2а / 103354</t>
  </si>
  <si>
    <t xml:space="preserve"> Војка, Цара Душана 2 / 70103</t>
  </si>
  <si>
    <t>Голубинци, Карађорђев трг 4  / 60405</t>
  </si>
  <si>
    <t xml:space="preserve"> Нови Бановци, Школска 18а / 30531</t>
  </si>
  <si>
    <t>Стари Бановци, Грча 19 / 90176</t>
  </si>
  <si>
    <t xml:space="preserve"> Белегиш, Краља Петра I Карађорђевића 47 / 20262</t>
  </si>
  <si>
    <t xml:space="preserve"> Сурдук, Цара Лазара 2 / 80249</t>
  </si>
  <si>
    <t>ДЗ (АМБУЛАНТА 3) - Променада 1, 22000 Сремска Митровица, МЕСТО ИСПОРУКЕ: 00-3-32</t>
  </si>
  <si>
    <t>ЈП "СРЕМ ГАС" Сремска Митровица</t>
  </si>
  <si>
    <t>ДЗ (АМБУЛАНТА 4) - Радиначки пут, 22000 Сремска Митровица, МЕСТО ИСПОРУКЕ: 00-2-529</t>
  </si>
  <si>
    <t>ДЗ (АМБУЛАНТА 5) - Вељка Петровића, 22000 Сремска Митровица, МЕСТО ИСПОРУКЕ: 00-1-80</t>
  </si>
  <si>
    <t>ДЗ (АМБУЛАНТА ЛАЋАРАК) - 1.новембра 252, 22221 Лаћарак, МЕСТО ИСПОРУКЕ: 00-L-775</t>
  </si>
  <si>
    <t>ДЗ (АМБУЛАНТА НОЋАЈ) - Луке Сретеновића 7, 22203 Ноћај, МЕСТО ИСПОРУКЕ: 00-М-194</t>
  </si>
  <si>
    <t>090002</t>
  </si>
  <si>
    <t>Срем Гас Сремска Митровица</t>
  </si>
  <si>
    <t>"Др Боривоје Гњатић" Ст:Сланкамен, 0009162</t>
  </si>
  <si>
    <t>ИНГАС ЈП за дистрибуцију гаса Инђија</t>
  </si>
  <si>
    <t>0644202Д / Здр.амбул.Торда</t>
  </si>
  <si>
    <t>1700013Д / Дом здравља Житиште</t>
  </si>
  <si>
    <t>1700042Д / Дом здравља Б.Двор</t>
  </si>
  <si>
    <t>1700053Д / Дом здравља Честерег</t>
  </si>
  <si>
    <t>1700074Д / Дом здравља Б.Карађорђево</t>
  </si>
  <si>
    <t>1700087Д / Амбуланта Тополовац</t>
  </si>
  <si>
    <t>1700097Д / Дом здравља Бегејци</t>
  </si>
  <si>
    <t>1700143Д / Амбуланта Међа</t>
  </si>
  <si>
    <t>1700167Д / Дом здравља С.Итебеј</t>
  </si>
  <si>
    <t>. Дом здравља Амбуланта Бочар Војвођанска 5 (0920402D)</t>
  </si>
  <si>
    <t>Дом здравља Амбуанта Ново Милошево Маршала Тита 9 (0910747D)</t>
  </si>
  <si>
    <t xml:space="preserve">Дом здравља Трг ослобођења 1 (3008) </t>
  </si>
  <si>
    <t>ЈП Комуналац</t>
  </si>
  <si>
    <t>Дом здравља Амбуланта Кумане (3103)</t>
  </si>
  <si>
    <t>Дом здравља Амбуланта Кумане (3105)</t>
  </si>
  <si>
    <t>Дом здравља Амбуланта Кумане (3104)</t>
  </si>
  <si>
    <t>0640058Д / Дом здравља Б.Дубица</t>
  </si>
  <si>
    <t>0640487Д / Дом здравља Бока</t>
  </si>
  <si>
    <t>0640913Д / Дом здравља Јарковац</t>
  </si>
  <si>
    <t>0641668Д / Дом здравља Ј.Томић</t>
  </si>
  <si>
    <t>0641790Д / Дом здравља Конак</t>
  </si>
  <si>
    <t>0642270Д / Дом здравља Крајишник</t>
  </si>
  <si>
    <t>0642746Д / Дом здравља Неузина</t>
  </si>
  <si>
    <t>0643524Д / Дом здравља Шурјан</t>
  </si>
  <si>
    <t>0643906Д / Дом здравља Сутјеска</t>
  </si>
  <si>
    <t>0643907Д / Дом здравља Сутјеска</t>
  </si>
  <si>
    <t>0530378Д / Aмбуланта Александрово</t>
  </si>
  <si>
    <t>0532033Д / Aмбуланта Војвода Степа</t>
  </si>
  <si>
    <t>0532829Д / Aмбуланта Радојево</t>
  </si>
  <si>
    <t>0533000Д / Aмбуланта Српска Црња</t>
  </si>
  <si>
    <t>0533096Д / Aмбуланта Нова Црња</t>
  </si>
  <si>
    <t>Дом здравља"др Бошко Вребалов" Зрењанин           301113</t>
  </si>
  <si>
    <t>ЈКП  ГРАДСКА
 ТОПЛАНА ЗРЕЊАНИН</t>
  </si>
  <si>
    <t>Општа болница Зрењанин / 2477</t>
  </si>
  <si>
    <t>Русанда МеленциБања Русанда бб шифра 3004</t>
  </si>
  <si>
    <t>Зрењанин, Петефијева 4</t>
  </si>
  <si>
    <t>Градска топлана Зрењанин</t>
  </si>
  <si>
    <t>ЈКП Градска 
топлана Зрењанин</t>
  </si>
  <si>
    <t>Јожефа Атиле 9. Ада, 3672048</t>
  </si>
  <si>
    <t>ЈКП ''СТАНДАРД'' АДА</t>
  </si>
  <si>
    <t>ЈНА бр. , Мол, 21337338</t>
  </si>
  <si>
    <t>3660774Д / Aмбуланта Кањижа</t>
  </si>
  <si>
    <t>3660954Д / Aмбуланта Кањижа</t>
  </si>
  <si>
    <t>3661736Д / Aмбуланта Адорјан</t>
  </si>
  <si>
    <t>3661819Д / Aмбуланта Трешњевац</t>
  </si>
  <si>
    <t>3661970Д / Aмбуланта Мартонош</t>
  </si>
  <si>
    <t>3662087Д / Aмбуланта Тотово Село</t>
  </si>
  <si>
    <t>3662305Д / Aмбуланта Зимоњић</t>
  </si>
  <si>
    <t>3662312Д / Aмбуланта Кањижа</t>
  </si>
  <si>
    <t>3662999Д / Aмбуланта Велебит</t>
  </si>
  <si>
    <t>3663080Д / Aмбуланта Мартонош</t>
  </si>
  <si>
    <t>3665238Д / Aмбуланта Хоргош</t>
  </si>
  <si>
    <t>3663611Д / Дом здравља Мартонош</t>
  </si>
  <si>
    <t>3665030Д / Амбуланта Хоргош</t>
  </si>
  <si>
    <t>0858027Д / Дом здравља Кањижа</t>
  </si>
  <si>
    <t>Дом здравља Краља П. I Карађ. 85 Интерно помоћни 01331271</t>
  </si>
  <si>
    <t>JKП “7. Октобра”</t>
  </si>
  <si>
    <t>Дом здравља Краља П. I Карађ. 85 Општа пракса01331388</t>
  </si>
  <si>
    <t>ЈКП “ 7. Октобар”</t>
  </si>
  <si>
    <t>Дом здравља Краља П. I Карађ. 85 Дечије 01331396</t>
  </si>
  <si>
    <t>Сенћанска број 3, Чока,  01801026</t>
  </si>
  <si>
    <t>ЈКП''ЧОКА''Чока</t>
  </si>
  <si>
    <t>Сенћанска број 3, Чока, 01811025</t>
  </si>
  <si>
    <t>Сенћанска број 3, Чока, 01821024</t>
  </si>
  <si>
    <t>Сенћанска број 3, Чока ,   01831023</t>
  </si>
  <si>
    <t>Сенћанска број 3, Чока, 01841022</t>
  </si>
  <si>
    <t>ДОМ ЗДРАВЉА-РУСКО СЕЛО, Братства јединства 152. 1150333Д</t>
  </si>
  <si>
    <t>ДОМ ЗДРАВЉА - НОВИ КОЗАРЦИ, Краља Петра Првог 117,  1140335Д</t>
  </si>
  <si>
    <t>ДОМ ЗДРАВЉА – Б.В. СЕЛО, Српских ратника б.б., 1130603Д</t>
  </si>
  <si>
    <t>ДОМ ЗДРАВЉА – НАКОВО, Главна 59. , 1120094Д</t>
  </si>
  <si>
    <t>ДОМ ЗДРАВЉА G-I МОКРИН, Светог Саве 75., 1110731Д</t>
  </si>
  <si>
    <t>АТД G-I ДОМ ЗДРАВЉА, Саве Текелије 10., 1017492Д</t>
  </si>
  <si>
    <t>ДОМ ЗДРАВЉА IV РЕОН G-I, Краља Петра Првог 106., Кикинда, 1017258Д</t>
  </si>
  <si>
    <t>II-III РЕОН ДОМ ЗДРАВЉА КИКИНДА, Светосавска 53., 1012530Д</t>
  </si>
  <si>
    <t>ДОМ ЗДРАВЉА МЕДИЦИНА РАДА G-I, Ивана Јакшића б.б., 1012108Д</t>
  </si>
  <si>
    <t>ДОМ ЗДРАВЉА ШКОЛСКИ ДИСПАНЗЕР G-1, Краља Петра Првог 79.,  1011551Д</t>
  </si>
  <si>
    <t>ДОМ ЗДРАВЉА БАШАИД,Војвођанска 67 Башаид, 0980402Д</t>
  </si>
  <si>
    <t>ДОМ ЗДРАВЉА БАНАТСКА ТОПОЛА, Николе Тесле 2.,0970084Д</t>
  </si>
  <si>
    <t>ДОМ ЗДРАВЉА САЈАН, Велика 94., 0960071Д</t>
  </si>
  <si>
    <t>ДОМ ЗДРАВЉА – ИЂОШ, Карађорђева 20, 0950148Д</t>
  </si>
  <si>
    <t>ДОМ ЗДРАВЉА ПРОТЕТИКА, Генерала Драпшина 68., 1016989Д</t>
  </si>
  <si>
    <t>Торњошки пут 27., Сента, 01011519</t>
  </si>
  <si>
    <t>Елгас Сента</t>
  </si>
  <si>
    <t>гараже, Бошка Југовића 6., Сента 01009950</t>
  </si>
  <si>
    <t>Bolnica Kikinda, Đure Jakšića br. 110,/ 1107</t>
  </si>
  <si>
    <t>ЈП СРБИЈАГАС</t>
  </si>
  <si>
    <t>Специјална болница "Свети Врачеви", НК, 01330752</t>
  </si>
  <si>
    <t>"7. октобар" Н.Кнежевац</t>
  </si>
  <si>
    <t>3663740Д / СБ БАЊА КАЊИЖА ВАПОРЕХ 1</t>
  </si>
  <si>
    <t>3663754Д / СБ БАЊА КАЊИЖА ВАПОРЕХ 2</t>
  </si>
  <si>
    <t>3663757Д / СБ БАЊА КАЊИЖА АБЕЛЛА</t>
  </si>
  <si>
    <t>3663850Д / СБ БАЊА КАЊИЖА ЗЦР</t>
  </si>
  <si>
    <t>1017237Д / Завод за заштиту здравља Ки</t>
  </si>
  <si>
    <t>0211343 / ЗДРАВСТВЕНИ ЦЕНТАР АЛИБУНАР-АМБУЛАНТА БАНАТСКИ КАРЛОВАЦ</t>
  </si>
  <si>
    <t>0220140 / ЗДРАВСТВЕНИ ЦЕНТАР АЛИБУНАР- ДЗ АЛИБУНАР</t>
  </si>
  <si>
    <t>0220141 / ЗДРАВСТВЕНИ ЦЕНТАР АЛИБУНАР-ДЗ ХИТНА</t>
  </si>
  <si>
    <t>0232573 / ЗДРАВСТВЕНИ ЦЕНТАР АЛИБУНАР ЗДРАВСТВЕНА СТАНИЦА</t>
  </si>
  <si>
    <t>0234278 / ЗДРАВСТВЕНИ ЦЕНТАР АЛИБУНАР-ДЗ ЈАНОШИК</t>
  </si>
  <si>
    <t>0291079 / ЗДРАВСТВЕНИ ЦЕНТАР АЛИБУНАР-АМБУЛАНТА НИКОЛИНЦИ</t>
  </si>
  <si>
    <t>0292118 / ЗДРАВСТВЕНИ ЦЕНТАР АЛИБУНАР-ДЗ ВЛАДИМИРОВАЦ</t>
  </si>
  <si>
    <t>0293001 / ЗДРАВСТВЕНИ ЦЕНТАР АЛИБУНАР-АМБУЛАНТА СЕЛЕУШ</t>
  </si>
  <si>
    <t>0294045 / ЗДРАВСТВЕНИ ЦЕНТАР АЛИБУНАР-ДЗ ИЛАНЏА</t>
  </si>
  <si>
    <t>0295031 / ЗДРАВСТВЕНИ ЦЕНТАР АЛИБУНАР-ДЗ НОВИ КОЗЈАК</t>
  </si>
  <si>
    <t>0296043 / ЗДРАВСТВЕНИ ЦЕНТАР АЛИБУНАР-ДЗ ДОБРИЦА</t>
  </si>
  <si>
    <t>0296044 / ЗДРАВСТВЕНИ ЦЕНТАР АЛИБУНАР-АПОТЕКА ДОБРИЦА</t>
  </si>
  <si>
    <t>Здравствена станица Гај / 40</t>
  </si>
  <si>
    <t>ЈП Ковин Гас Ковин</t>
  </si>
  <si>
    <t>Здравствена станица Дубовац/ 41</t>
  </si>
  <si>
    <t>Здравствена станица Делиблато / 292</t>
  </si>
  <si>
    <t>Здравствена станица Баваниште/ 293</t>
  </si>
  <si>
    <t>Здрватсвена станица Мраморак/ 306</t>
  </si>
  <si>
    <t>Здрваствена станица Скореновац / 320</t>
  </si>
  <si>
    <t>Здравствена сатница Плочица/ 326</t>
  </si>
  <si>
    <t>ЈП Полет Пландиште</t>
  </si>
  <si>
    <t>0281008 / ДОМ ЗДРАВЉА ВРШАЦ-AMБУЛАНТА УЉМА</t>
  </si>
  <si>
    <t>0271005 / ДОМ ЗДРАВЉА ВРШАЦ-AMБУЛАНТА ИЗБИШТЕ</t>
  </si>
  <si>
    <t>0230314 / ДОМ ЗДРАВЉА ПАНЧЕВО- ЗС БАНАТСКИ БРЕСТОВАЦ</t>
  </si>
  <si>
    <t>0240633 / ДОМ ЗДРАВЉА ПАНЧЕВО- ЗС БАН. НОВО СЕЛО</t>
  </si>
  <si>
    <t>0241687 / ДОМ ЗДРАВЉА ПАНЧЕВО- ЗС ЈАБУКА</t>
  </si>
  <si>
    <t>0242478 / ДОМ ЗДРАВЉА ПАНЧЕВО- ЗС ГЛОГОЊ</t>
  </si>
  <si>
    <t>0251061 / ДОМ ЗДРАВЉА ПАНЧЕВО- ЗС КАЧАРЕВО</t>
  </si>
  <si>
    <t>0261168 / ДОМ ЗДРАВЉА ПАНЧЕВО- ЗС ГОРЊИ ГРАД ПАНЧЕВО</t>
  </si>
  <si>
    <t>0265125 / ДОМ ЗДРАВЉА ПАНЧЕВО- ЗС МИСА ПАНЧЕВО</t>
  </si>
  <si>
    <t>0268012 / ДОМ ЗДРАВЉА ПАНЧЕВО- ЗС ВОЈЛОВИЦА  АПОТЕКА ПАНЧЕВО</t>
  </si>
  <si>
    <t>0268013 / ДОМ ЗДРАВЉА ПАНЧЕВО- ЗС ВОЈЛОВИЦА ПАНЧЕВО</t>
  </si>
  <si>
    <t xml:space="preserve"> 22-2
22-3</t>
  </si>
  <si>
    <t>ЈКП 2 ОКТОБАР</t>
  </si>
  <si>
    <t>Милоша Требињца 11, Очно одељење / 0264327Д</t>
  </si>
  <si>
    <t>Подвршанска 13, 26300 Вршац, 21-1, 21-2, 21-3</t>
  </si>
  <si>
    <t>ЈКП „Други октобар“ Вршац, Стевана Немање 26, 26300 Вршац</t>
  </si>
  <si>
    <t>ЈП "Ковин гас"</t>
  </si>
  <si>
    <t>АБРАШЕВИЋЕВА 32, 470</t>
  </si>
  <si>
    <t>Краља Петра 1 26/А, Бачка Планка, 900</t>
  </si>
  <si>
    <t>ДП"Нови Сад-Гас"</t>
  </si>
  <si>
    <t>Војводе Живојина Мишића 185, Б.Паланка, 53244</t>
  </si>
  <si>
    <t>Трг ослобођења 10, Б.Паланка, 1043</t>
  </si>
  <si>
    <t>Словачка 37, Челарево, 1225</t>
  </si>
  <si>
    <t>Коче Поповића 2, Нештин, 1867</t>
  </si>
  <si>
    <t>Пеке Дапчевића 2, Визић, 50856</t>
  </si>
  <si>
    <t>SVATOPLUKOVA 3, BAČKI PETROVAC, 1687</t>
  </si>
  <si>
    <t>SVATOPLUKOVA 3, BAČKI PETROVAC, 1688</t>
  </si>
  <si>
    <t>I.L RIBARA MAGLIĆ, 1716</t>
  </si>
  <si>
    <t>M.TITA BB‚GLOŽAN, 1637</t>
  </si>
  <si>
    <t>M. TITA BB KULPIN, 1838</t>
  </si>
  <si>
    <t>(Петра Костића 1 Черевић) 882</t>
  </si>
  <si>
    <t>0851716Д / ДОМ ЗДРАВЉА БЕЧЕЈ</t>
  </si>
  <si>
    <t>Дом здравља Жабаљ, 1500351D</t>
  </si>
  <si>
    <t>ЈП "СРБИЈАГАС"</t>
  </si>
  <si>
    <t>Здравствена станица Чуруг, 0150472D</t>
  </si>
  <si>
    <t>Здравствена станица Ђурђево, 1510130D</t>
  </si>
  <si>
    <t>Здравствена станица Госпођинци, 0749005D</t>
  </si>
  <si>
    <t>0859189Д / ДОМ ЗДРАВЉА ЂОРЂЕ БАШТИЋ СРБОБРАН</t>
  </si>
  <si>
    <t>0002984</t>
  </si>
  <si>
    <t>JP GAS Temerin</t>
  </si>
  <si>
    <t>0002567</t>
  </si>
  <si>
    <t>0440707Д / ДОМ ЗДРАВЉА ТИТЕЛ</t>
  </si>
  <si>
    <t>Краља Петра I 8, Каћ, 1364</t>
  </si>
  <si>
    <t>ДП "Нови Сад - Гас"</t>
  </si>
  <si>
    <t>Југ Богдана 4, Нови Сад, 1392</t>
  </si>
  <si>
    <t>Јоже Влаховића 8-9, Петроварадин, 1544</t>
  </si>
  <si>
    <t>Школска 1, Будисава, 1616</t>
  </si>
  <si>
    <t>Карађорђева 109, Буковац, 1622</t>
  </si>
  <si>
    <t>Словачка 49, Кисач, 1732</t>
  </si>
  <si>
    <t>Војводе Путника 4, Степановићево, 1756</t>
  </si>
  <si>
    <t>Улица VIII 4, Шангај, 51444</t>
  </si>
  <si>
    <t>Партизанска ББ, Ченеј, 1769</t>
  </si>
  <si>
    <t>Светозара Милетића бб, Ковиљ, 1835</t>
  </si>
  <si>
    <t>Вршачка 28, Нови Сад, 255</t>
  </si>
  <si>
    <t>Трг ослобођења 22а, Руменка, 1809</t>
  </si>
  <si>
    <t>Змај Јовина 12. Лединци, 1629</t>
  </si>
  <si>
    <t>Краља Петра I 31, Бегеч, 1326</t>
  </si>
  <si>
    <t>Антона Чехова 13а, Нови Сад, 1287</t>
  </si>
  <si>
    <t>Железничка бб, Сремски Карловци, 1245</t>
  </si>
  <si>
    <t>Пролетерска 1а, Футог, 654</t>
  </si>
  <si>
    <t>Краља Александра 67, Ветерник, 519</t>
  </si>
  <si>
    <t>Сентандрејски пут 106, Нови Сад, 421</t>
  </si>
  <si>
    <t>Војводе Путника 5, Сремска Каменица, 10</t>
  </si>
  <si>
    <t>Институт Ср. Каменица (307)</t>
  </si>
  <si>
    <t>ДП"НОВИ САД-ГАС"</t>
  </si>
  <si>
    <t>1357; 1734 и 772</t>
  </si>
  <si>
    <t>ЈП "Врбас-Гас" Врбас</t>
  </si>
  <si>
    <t>20044</t>
  </si>
  <si>
    <t>ЗЗТКВ /  1483</t>
  </si>
  <si>
    <t>ЗЦ Шабац / 270</t>
  </si>
  <si>
    <t>ЈП Србијагас</t>
  </si>
  <si>
    <t>ЗА Чавић  Шабац 50024</t>
  </si>
  <si>
    <t>ЈКП ТОПЛАНА-ШАБАЦ</t>
  </si>
  <si>
    <t>Лозница-гас д.о.о.</t>
  </si>
  <si>
    <t>Ужице-гас АД</t>
  </si>
  <si>
    <t>0303-14987-7</t>
  </si>
  <si>
    <t xml:space="preserve"> 0303-21372-2</t>
  </si>
  <si>
    <t>0502-00010-0</t>
  </si>
  <si>
    <t>0401-00127-7</t>
  </si>
  <si>
    <t>0401-23787-7</t>
  </si>
  <si>
    <t>0401-00296-6</t>
  </si>
  <si>
    <t>0401-23029-9</t>
  </si>
  <si>
    <t>0401-24372-2</t>
  </si>
  <si>
    <t>0401-00250-0</t>
  </si>
  <si>
    <t>0301-28330-0</t>
  </si>
  <si>
    <t>0309-00402-2</t>
  </si>
  <si>
    <t>Студеница КВ / 242</t>
  </si>
  <si>
    <t>G100-KOR 48602
G100-KOR48602</t>
  </si>
  <si>
    <t>Интерклима ДОО</t>
  </si>
  <si>
    <t>G250-KOR 48601</t>
  </si>
  <si>
    <t>0701-23002-2</t>
  </si>
  <si>
    <t>0701-23003-3</t>
  </si>
  <si>
    <t>1703-00035-5</t>
  </si>
  <si>
    <t xml:space="preserve"> 1717-00185-5</t>
  </si>
  <si>
    <t>0701-23000-0</t>
  </si>
  <si>
    <t>0701-23004-4</t>
  </si>
  <si>
    <t>ЗЦ Ћуприја / 146</t>
  </si>
  <si>
    <t>0201-04191-1</t>
  </si>
  <si>
    <t>1201-01008-8</t>
  </si>
  <si>
    <t>0904-22763-3</t>
  </si>
  <si>
    <t>0904-22747-7</t>
  </si>
  <si>
    <t>0801-00071-1</t>
  </si>
  <si>
    <t xml:space="preserve"> 0801-22328-8</t>
  </si>
  <si>
    <t>Болница Чачак / 214</t>
  </si>
  <si>
    <t>0813-00148-8</t>
  </si>
  <si>
    <t>ДЗ“ЛЕДЕНАСТЕНА“, ДЗ"НИКОЛА ТЕСЛА",         ДЗ "ЦРВЕНА ЗВЕЗДА</t>
  </si>
  <si>
    <t>Yugorosgaz AD</t>
  </si>
  <si>
    <t>0117-20790-0</t>
  </si>
  <si>
    <t>0108-70972-2</t>
  </si>
  <si>
    <t>ЈКП Београдске Електране</t>
  </si>
  <si>
    <t>0104-20151-1</t>
  </si>
  <si>
    <t>0131-21013-3</t>
  </si>
  <si>
    <t>0115-01308-8</t>
  </si>
  <si>
    <t>0115-00935-5</t>
  </si>
  <si>
    <t>Клинички центар Србије / 359</t>
  </si>
  <si>
    <t>Јавно предузеће за дистибуцију природног гаса  "GAS-RUMA"</t>
  </si>
  <si>
    <t>тренутно не користи гас - планира се снабдевање у наредном периоду</t>
  </si>
  <si>
    <t>ДЗ Параћин 1201-04920-0</t>
  </si>
  <si>
    <t>986653 Пана Ђукића 7</t>
  </si>
  <si>
    <t>Беогас доо</t>
  </si>
  <si>
    <t>729710 Београдска 150 Сремчица</t>
  </si>
  <si>
    <t>Беогас д.о.о</t>
  </si>
  <si>
    <t>730600 Илије Бабића 9,Умка</t>
  </si>
  <si>
    <t>Амбуланта Међулужје 7007272</t>
  </si>
  <si>
    <t>Милоша Требињца 11/ Општа болница Панчево / 0264328Д</t>
  </si>
  <si>
    <t>Клинички центар Ниш - ЛЕТО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</si>
</sst>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A]General"/>
  </numFmts>
  <fonts count="19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0"/>
      <name val="Arial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164" fontId="4" fillId="0" borderId="0"/>
    <xf numFmtId="0" fontId="5" fillId="0" borderId="0"/>
    <xf numFmtId="0" fontId="5" fillId="0" borderId="0"/>
    <xf numFmtId="0" fontId="16" fillId="0" borderId="0"/>
  </cellStyleXfs>
  <cellXfs count="152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1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49" fontId="14" fillId="0" borderId="15" xfId="1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164" fontId="2" fillId="0" borderId="3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164" fontId="2" fillId="0" borderId="4" xfId="4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4"/>
    <cellStyle name="Normal" xfId="0" builtinId="0"/>
    <cellStyle name="Normal 2" xfId="3"/>
    <cellStyle name="Normal 2 2" xfId="2"/>
    <cellStyle name="Normal 3" xfId="6"/>
    <cellStyle name="Normal 4" xfId="7"/>
    <cellStyle name="Normalan_Podaci-električna energija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55" zoomScaleNormal="100" workbookViewId="0">
      <selection activeCell="J102" sqref="J102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</cols>
  <sheetData>
    <row r="1" spans="1:5" ht="40.5" customHeight="1">
      <c r="A1" s="105" t="s">
        <v>180</v>
      </c>
      <c r="B1" s="105"/>
      <c r="C1" s="105"/>
      <c r="D1" s="105"/>
      <c r="E1" s="105"/>
    </row>
    <row r="2" spans="1:5" ht="63.75">
      <c r="A2" s="5" t="s">
        <v>0</v>
      </c>
      <c r="B2" s="6" t="s">
        <v>164</v>
      </c>
      <c r="C2" s="6" t="s">
        <v>1</v>
      </c>
      <c r="D2" s="6" t="s">
        <v>2</v>
      </c>
      <c r="E2" s="7" t="s">
        <v>163</v>
      </c>
    </row>
    <row r="3" spans="1:5">
      <c r="A3" s="96">
        <v>1</v>
      </c>
      <c r="B3" s="97" t="s">
        <v>181</v>
      </c>
      <c r="C3" s="98" t="s">
        <v>34</v>
      </c>
      <c r="D3" s="98" t="s">
        <v>117</v>
      </c>
      <c r="E3" s="106">
        <v>2800</v>
      </c>
    </row>
    <row r="4" spans="1:5" ht="9.75" customHeight="1">
      <c r="A4" s="96"/>
      <c r="B4" s="97"/>
      <c r="C4" s="99"/>
      <c r="D4" s="99"/>
      <c r="E4" s="107"/>
    </row>
    <row r="5" spans="1:5" ht="25.5">
      <c r="A5" s="96"/>
      <c r="B5" s="97"/>
      <c r="C5" s="14" t="s">
        <v>118</v>
      </c>
      <c r="D5" s="14" t="s">
        <v>119</v>
      </c>
      <c r="E5" s="12">
        <v>49579</v>
      </c>
    </row>
    <row r="6" spans="1:5" ht="25.5">
      <c r="A6" s="96"/>
      <c r="B6" s="97"/>
      <c r="C6" s="14" t="s">
        <v>120</v>
      </c>
      <c r="D6" s="14" t="s">
        <v>121</v>
      </c>
      <c r="E6" s="12">
        <v>895000</v>
      </c>
    </row>
    <row r="7" spans="1:5" ht="38.25">
      <c r="A7" s="96"/>
      <c r="B7" s="97"/>
      <c r="C7" s="15" t="s">
        <v>171</v>
      </c>
      <c r="D7" s="18" t="s">
        <v>214</v>
      </c>
      <c r="E7" s="12">
        <v>100000</v>
      </c>
    </row>
    <row r="8" spans="1:5" ht="25.5">
      <c r="A8" s="96"/>
      <c r="B8" s="97"/>
      <c r="C8" s="14" t="s">
        <v>172</v>
      </c>
      <c r="D8" s="26" t="s">
        <v>215</v>
      </c>
      <c r="E8" s="12">
        <v>17750</v>
      </c>
    </row>
    <row r="9" spans="1:5" ht="23.25" customHeight="1">
      <c r="A9" s="89" t="s">
        <v>182</v>
      </c>
      <c r="B9" s="100"/>
      <c r="C9" s="100"/>
      <c r="D9" s="101"/>
      <c r="E9" s="7">
        <f>SUM(E3:E8)</f>
        <v>1065129</v>
      </c>
    </row>
    <row r="10" spans="1:5" ht="20.25" customHeight="1">
      <c r="A10" s="96">
        <v>2</v>
      </c>
      <c r="B10" s="97" t="s">
        <v>184</v>
      </c>
      <c r="C10" s="17" t="s">
        <v>3</v>
      </c>
      <c r="D10" s="17" t="s">
        <v>4</v>
      </c>
      <c r="E10" s="11">
        <v>145000</v>
      </c>
    </row>
    <row r="11" spans="1:5" ht="21" customHeight="1">
      <c r="A11" s="96"/>
      <c r="B11" s="97"/>
      <c r="C11" s="17" t="s">
        <v>5</v>
      </c>
      <c r="D11" s="17" t="s">
        <v>6</v>
      </c>
      <c r="E11" s="11">
        <v>82000</v>
      </c>
    </row>
    <row r="12" spans="1:5" ht="21" customHeight="1">
      <c r="A12" s="96"/>
      <c r="B12" s="97"/>
      <c r="C12" s="17" t="s">
        <v>7</v>
      </c>
      <c r="D12" s="17" t="s">
        <v>8</v>
      </c>
      <c r="E12" s="12">
        <v>560000</v>
      </c>
    </row>
    <row r="13" spans="1:5" ht="20.25" customHeight="1">
      <c r="A13" s="89" t="s">
        <v>183</v>
      </c>
      <c r="B13" s="90"/>
      <c r="C13" s="90"/>
      <c r="D13" s="91"/>
      <c r="E13" s="7">
        <f>SUM(E10:E12)</f>
        <v>787000</v>
      </c>
    </row>
    <row r="14" spans="1:5">
      <c r="A14" s="96">
        <v>3</v>
      </c>
      <c r="B14" s="97" t="s">
        <v>185</v>
      </c>
      <c r="C14" s="17" t="s">
        <v>122</v>
      </c>
      <c r="D14" s="17" t="s">
        <v>123</v>
      </c>
      <c r="E14" s="13">
        <v>140000</v>
      </c>
    </row>
    <row r="15" spans="1:5">
      <c r="A15" s="96"/>
      <c r="B15" s="97"/>
      <c r="C15" s="14" t="s">
        <v>124</v>
      </c>
      <c r="D15" s="19" t="s">
        <v>125</v>
      </c>
      <c r="E15" s="12">
        <v>38500</v>
      </c>
    </row>
    <row r="16" spans="1:5">
      <c r="A16" s="96"/>
      <c r="B16" s="97"/>
      <c r="C16" s="20" t="s">
        <v>126</v>
      </c>
      <c r="D16" s="20" t="s">
        <v>127</v>
      </c>
      <c r="E16" s="12">
        <v>19500</v>
      </c>
    </row>
    <row r="17" spans="1:5">
      <c r="A17" s="96"/>
      <c r="B17" s="97"/>
      <c r="C17" s="20" t="s">
        <v>128</v>
      </c>
      <c r="D17" s="20" t="s">
        <v>129</v>
      </c>
      <c r="E17" s="12">
        <v>282000</v>
      </c>
    </row>
    <row r="18" spans="1:5" ht="25.5">
      <c r="A18" s="96"/>
      <c r="B18" s="97"/>
      <c r="C18" s="20" t="s">
        <v>130</v>
      </c>
      <c r="D18" s="14" t="s">
        <v>131</v>
      </c>
      <c r="E18" s="12">
        <v>188500</v>
      </c>
    </row>
    <row r="19" spans="1:5" ht="25.5">
      <c r="A19" s="96"/>
      <c r="B19" s="97"/>
      <c r="C19" s="14" t="s">
        <v>62</v>
      </c>
      <c r="D19" s="14" t="s">
        <v>131</v>
      </c>
      <c r="E19" s="12">
        <v>760000</v>
      </c>
    </row>
    <row r="20" spans="1:5" ht="38.25">
      <c r="A20" s="96"/>
      <c r="B20" s="97"/>
      <c r="C20" s="21" t="s">
        <v>173</v>
      </c>
      <c r="D20" s="27" t="s">
        <v>216</v>
      </c>
      <c r="E20" s="12">
        <v>7224</v>
      </c>
    </row>
    <row r="21" spans="1:5" ht="21.75" customHeight="1">
      <c r="A21" s="102" t="s">
        <v>186</v>
      </c>
      <c r="B21" s="103"/>
      <c r="C21" s="103"/>
      <c r="D21" s="104"/>
      <c r="E21" s="7">
        <f>SUM(E14:E20)</f>
        <v>1435724</v>
      </c>
    </row>
    <row r="22" spans="1:5">
      <c r="A22" s="96">
        <v>4</v>
      </c>
      <c r="B22" s="97" t="s">
        <v>187</v>
      </c>
      <c r="C22" s="14" t="s">
        <v>9</v>
      </c>
      <c r="D22" s="14" t="s">
        <v>10</v>
      </c>
      <c r="E22" s="12">
        <v>60000</v>
      </c>
    </row>
    <row r="23" spans="1:5">
      <c r="A23" s="96"/>
      <c r="B23" s="97"/>
      <c r="C23" s="14" t="s">
        <v>11</v>
      </c>
      <c r="D23" s="14" t="s">
        <v>12</v>
      </c>
      <c r="E23" s="12">
        <v>145366</v>
      </c>
    </row>
    <row r="24" spans="1:5">
      <c r="A24" s="96"/>
      <c r="B24" s="97"/>
      <c r="C24" s="14" t="s">
        <v>13</v>
      </c>
      <c r="D24" s="14" t="s">
        <v>14</v>
      </c>
      <c r="E24" s="12">
        <v>100000</v>
      </c>
    </row>
    <row r="25" spans="1:5" ht="25.5">
      <c r="A25" s="96"/>
      <c r="B25" s="97"/>
      <c r="C25" s="14" t="s">
        <v>15</v>
      </c>
      <c r="D25" s="14" t="s">
        <v>16</v>
      </c>
      <c r="E25" s="12">
        <v>50000</v>
      </c>
    </row>
    <row r="26" spans="1:5" ht="25.5">
      <c r="A26" s="96"/>
      <c r="B26" s="97"/>
      <c r="C26" s="14" t="s">
        <v>17</v>
      </c>
      <c r="D26" s="14" t="s">
        <v>96</v>
      </c>
      <c r="E26" s="12">
        <v>144363</v>
      </c>
    </row>
    <row r="27" spans="1:5" ht="25.5">
      <c r="A27" s="96"/>
      <c r="B27" s="97"/>
      <c r="C27" s="14" t="s">
        <v>18</v>
      </c>
      <c r="D27" s="14" t="s">
        <v>19</v>
      </c>
      <c r="E27" s="12">
        <v>1470000</v>
      </c>
    </row>
    <row r="28" spans="1:5" ht="38.25">
      <c r="A28" s="96"/>
      <c r="B28" s="97"/>
      <c r="C28" s="14" t="s">
        <v>165</v>
      </c>
      <c r="D28" s="14" t="s">
        <v>217</v>
      </c>
      <c r="E28" s="12">
        <v>389000</v>
      </c>
    </row>
    <row r="29" spans="1:5" ht="38.25">
      <c r="A29" s="96"/>
      <c r="B29" s="97"/>
      <c r="C29" s="14" t="s">
        <v>20</v>
      </c>
      <c r="D29" s="14" t="s">
        <v>21</v>
      </c>
      <c r="E29" s="12">
        <v>20000</v>
      </c>
    </row>
    <row r="30" spans="1:5" ht="25.5">
      <c r="A30" s="96"/>
      <c r="B30" s="97"/>
      <c r="C30" s="14" t="s">
        <v>166</v>
      </c>
      <c r="D30" s="14" t="s">
        <v>218</v>
      </c>
      <c r="E30" s="12">
        <v>20000</v>
      </c>
    </row>
    <row r="31" spans="1:5" ht="29.25" customHeight="1">
      <c r="A31" s="96"/>
      <c r="B31" s="97"/>
      <c r="C31" s="15" t="s">
        <v>167</v>
      </c>
      <c r="D31" s="14" t="s">
        <v>219</v>
      </c>
      <c r="E31" s="12">
        <v>1</v>
      </c>
    </row>
    <row r="32" spans="1:5" ht="26.25" customHeight="1">
      <c r="A32" s="102" t="s">
        <v>188</v>
      </c>
      <c r="B32" s="103"/>
      <c r="C32" s="103"/>
      <c r="D32" s="104"/>
      <c r="E32" s="7">
        <f>SUM(E22:E31)</f>
        <v>2398730</v>
      </c>
    </row>
    <row r="33" spans="1:5">
      <c r="A33" s="96">
        <v>5</v>
      </c>
      <c r="B33" s="97" t="s">
        <v>189</v>
      </c>
      <c r="C33" s="14" t="s">
        <v>22</v>
      </c>
      <c r="D33" s="14" t="s">
        <v>97</v>
      </c>
      <c r="E33" s="12">
        <v>56000</v>
      </c>
    </row>
    <row r="34" spans="1:5">
      <c r="A34" s="96"/>
      <c r="B34" s="97"/>
      <c r="C34" s="14" t="s">
        <v>23</v>
      </c>
      <c r="D34" s="14" t="s">
        <v>98</v>
      </c>
      <c r="E34" s="12">
        <v>80000</v>
      </c>
    </row>
    <row r="35" spans="1:5" ht="25.5">
      <c r="A35" s="96"/>
      <c r="B35" s="97"/>
      <c r="C35" s="14" t="s">
        <v>24</v>
      </c>
      <c r="D35" s="14" t="s">
        <v>99</v>
      </c>
      <c r="E35" s="12">
        <v>43565</v>
      </c>
    </row>
    <row r="36" spans="1:5">
      <c r="A36" s="96"/>
      <c r="B36" s="97"/>
      <c r="C36" s="14" t="s">
        <v>25</v>
      </c>
      <c r="D36" s="14" t="s">
        <v>100</v>
      </c>
      <c r="E36" s="12">
        <v>20000</v>
      </c>
    </row>
    <row r="37" spans="1:5">
      <c r="A37" s="96"/>
      <c r="B37" s="97"/>
      <c r="C37" s="14" t="s">
        <v>26</v>
      </c>
      <c r="D37" s="14" t="s">
        <v>101</v>
      </c>
      <c r="E37" s="12">
        <v>133512</v>
      </c>
    </row>
    <row r="38" spans="1:5">
      <c r="A38" s="96"/>
      <c r="B38" s="97"/>
      <c r="C38" s="14" t="s">
        <v>27</v>
      </c>
      <c r="D38" s="14" t="s">
        <v>102</v>
      </c>
      <c r="E38" s="12">
        <v>340000</v>
      </c>
    </row>
    <row r="39" spans="1:5">
      <c r="A39" s="96"/>
      <c r="B39" s="97"/>
      <c r="C39" s="14" t="s">
        <v>28</v>
      </c>
      <c r="D39" s="14" t="s">
        <v>103</v>
      </c>
      <c r="E39" s="12">
        <v>470000</v>
      </c>
    </row>
    <row r="40" spans="1:5" ht="25.5">
      <c r="A40" s="96"/>
      <c r="B40" s="97"/>
      <c r="C40" s="14" t="s">
        <v>104</v>
      </c>
      <c r="D40" s="14" t="s">
        <v>99</v>
      </c>
      <c r="E40" s="12">
        <v>100000</v>
      </c>
    </row>
    <row r="41" spans="1:5" ht="25.5">
      <c r="A41" s="96"/>
      <c r="B41" s="97"/>
      <c r="C41" s="14" t="s">
        <v>168</v>
      </c>
      <c r="D41" s="14" t="s">
        <v>220</v>
      </c>
      <c r="E41" s="12">
        <v>94800</v>
      </c>
    </row>
    <row r="42" spans="1:5" ht="25.5">
      <c r="A42" s="96"/>
      <c r="B42" s="97"/>
      <c r="C42" s="15" t="s">
        <v>169</v>
      </c>
      <c r="D42" s="15" t="s">
        <v>228</v>
      </c>
      <c r="E42" s="12">
        <v>11300</v>
      </c>
    </row>
    <row r="43" spans="1:5" ht="24.75" customHeight="1">
      <c r="A43" s="89" t="s">
        <v>190</v>
      </c>
      <c r="B43" s="90"/>
      <c r="C43" s="90"/>
      <c r="D43" s="91"/>
      <c r="E43" s="7">
        <f>SUM(E33:E42)</f>
        <v>1349177</v>
      </c>
    </row>
    <row r="44" spans="1:5" ht="18.75" customHeight="1">
      <c r="A44" s="96">
        <v>6</v>
      </c>
      <c r="B44" s="97" t="s">
        <v>191</v>
      </c>
      <c r="C44" s="14" t="s">
        <v>30</v>
      </c>
      <c r="D44" s="14" t="s">
        <v>105</v>
      </c>
      <c r="E44" s="12">
        <v>85000</v>
      </c>
    </row>
    <row r="45" spans="1:5" ht="21.75" customHeight="1">
      <c r="A45" s="96"/>
      <c r="B45" s="97"/>
      <c r="C45" s="14" t="s">
        <v>29</v>
      </c>
      <c r="D45" s="14" t="s">
        <v>106</v>
      </c>
      <c r="E45" s="12">
        <v>58665</v>
      </c>
    </row>
    <row r="46" spans="1:5" ht="25.5">
      <c r="A46" s="96"/>
      <c r="B46" s="97"/>
      <c r="C46" s="14" t="s">
        <v>107</v>
      </c>
      <c r="D46" s="14" t="s">
        <v>108</v>
      </c>
      <c r="E46" s="12">
        <v>85049</v>
      </c>
    </row>
    <row r="47" spans="1:5">
      <c r="A47" s="96"/>
      <c r="B47" s="97"/>
      <c r="C47" s="14" t="s">
        <v>32</v>
      </c>
      <c r="D47" s="14" t="s">
        <v>109</v>
      </c>
      <c r="E47" s="12">
        <v>65000</v>
      </c>
    </row>
    <row r="48" spans="1:5">
      <c r="A48" s="96"/>
      <c r="B48" s="97"/>
      <c r="C48" s="14" t="s">
        <v>31</v>
      </c>
      <c r="D48" s="14" t="s">
        <v>110</v>
      </c>
      <c r="E48" s="12">
        <v>82500</v>
      </c>
    </row>
    <row r="49" spans="1:5">
      <c r="A49" s="96"/>
      <c r="B49" s="97"/>
      <c r="C49" s="14" t="s">
        <v>33</v>
      </c>
      <c r="D49" s="14" t="s">
        <v>109</v>
      </c>
      <c r="E49" s="12">
        <v>409000</v>
      </c>
    </row>
    <row r="50" spans="1:5">
      <c r="A50" s="96"/>
      <c r="B50" s="97"/>
      <c r="C50" s="14" t="s">
        <v>111</v>
      </c>
      <c r="D50" s="14" t="s">
        <v>112</v>
      </c>
      <c r="E50" s="12">
        <v>1030000</v>
      </c>
    </row>
    <row r="51" spans="1:5" ht="38.25">
      <c r="A51" s="96"/>
      <c r="B51" s="97"/>
      <c r="C51" s="14" t="s">
        <v>113</v>
      </c>
      <c r="D51" s="14" t="s">
        <v>114</v>
      </c>
      <c r="E51" s="12">
        <v>785332</v>
      </c>
    </row>
    <row r="52" spans="1:5" ht="25.5">
      <c r="A52" s="96"/>
      <c r="B52" s="97"/>
      <c r="C52" s="14" t="s">
        <v>115</v>
      </c>
      <c r="D52" s="14" t="s">
        <v>116</v>
      </c>
      <c r="E52" s="12">
        <v>720000</v>
      </c>
    </row>
    <row r="53" spans="1:5" ht="19.5" customHeight="1">
      <c r="A53" s="96"/>
      <c r="B53" s="97"/>
      <c r="C53" s="15" t="s">
        <v>170</v>
      </c>
      <c r="D53" s="15" t="s">
        <v>221</v>
      </c>
      <c r="E53" s="12">
        <v>4991</v>
      </c>
    </row>
    <row r="54" spans="1:5" ht="24.75" customHeight="1">
      <c r="A54" s="89" t="s">
        <v>192</v>
      </c>
      <c r="B54" s="90"/>
      <c r="C54" s="90"/>
      <c r="D54" s="91"/>
      <c r="E54" s="7">
        <f>SUM(E44:E53)</f>
        <v>3325537</v>
      </c>
    </row>
    <row r="55" spans="1:5">
      <c r="A55" s="96">
        <v>7</v>
      </c>
      <c r="B55" s="97" t="s">
        <v>193</v>
      </c>
      <c r="C55" s="98" t="s">
        <v>35</v>
      </c>
      <c r="D55" s="98" t="s">
        <v>36</v>
      </c>
      <c r="E55" s="106">
        <v>161000</v>
      </c>
    </row>
    <row r="56" spans="1:5" ht="17.25" customHeight="1">
      <c r="A56" s="96"/>
      <c r="B56" s="97"/>
      <c r="C56" s="99"/>
      <c r="D56" s="99"/>
      <c r="E56" s="107"/>
    </row>
    <row r="57" spans="1:5" ht="25.5">
      <c r="A57" s="96"/>
      <c r="B57" s="97"/>
      <c r="C57" s="14" t="s">
        <v>37</v>
      </c>
      <c r="D57" s="14" t="s">
        <v>38</v>
      </c>
      <c r="E57" s="12">
        <v>46300</v>
      </c>
    </row>
    <row r="58" spans="1:5" ht="25.5">
      <c r="A58" s="96"/>
      <c r="B58" s="97"/>
      <c r="C58" s="14" t="s">
        <v>39</v>
      </c>
      <c r="D58" s="14" t="s">
        <v>40</v>
      </c>
      <c r="E58" s="12">
        <v>6000</v>
      </c>
    </row>
    <row r="59" spans="1:5" ht="19.5" customHeight="1">
      <c r="A59" s="96"/>
      <c r="B59" s="97"/>
      <c r="C59" s="14" t="s">
        <v>41</v>
      </c>
      <c r="D59" s="14" t="s">
        <v>42</v>
      </c>
      <c r="E59" s="12">
        <v>3750</v>
      </c>
    </row>
    <row r="60" spans="1:5" ht="21.75" customHeight="1">
      <c r="A60" s="96"/>
      <c r="B60" s="97"/>
      <c r="C60" s="14" t="s">
        <v>43</v>
      </c>
      <c r="D60" s="14" t="s">
        <v>44</v>
      </c>
      <c r="E60" s="12">
        <v>93449</v>
      </c>
    </row>
    <row r="61" spans="1:5" ht="25.5">
      <c r="A61" s="96"/>
      <c r="B61" s="97"/>
      <c r="C61" s="14" t="s">
        <v>45</v>
      </c>
      <c r="D61" s="14" t="s">
        <v>46</v>
      </c>
      <c r="E61" s="12">
        <v>60000</v>
      </c>
    </row>
    <row r="62" spans="1:5" ht="25.5">
      <c r="A62" s="96"/>
      <c r="B62" s="97"/>
      <c r="C62" s="14" t="s">
        <v>47</v>
      </c>
      <c r="D62" s="14" t="s">
        <v>48</v>
      </c>
      <c r="E62" s="12">
        <v>11500</v>
      </c>
    </row>
    <row r="63" spans="1:5">
      <c r="A63" s="96"/>
      <c r="B63" s="97"/>
      <c r="C63" s="14" t="s">
        <v>49</v>
      </c>
      <c r="D63" s="14" t="s">
        <v>50</v>
      </c>
      <c r="E63" s="12">
        <v>10500</v>
      </c>
    </row>
    <row r="64" spans="1:5" ht="25.5">
      <c r="A64" s="96"/>
      <c r="B64" s="97"/>
      <c r="C64" s="14" t="s">
        <v>51</v>
      </c>
      <c r="D64" s="14" t="s">
        <v>52</v>
      </c>
      <c r="E64" s="12">
        <v>230000</v>
      </c>
    </row>
    <row r="65" spans="1:5" ht="25.5">
      <c r="A65" s="96"/>
      <c r="B65" s="97"/>
      <c r="C65" s="14" t="s">
        <v>53</v>
      </c>
      <c r="D65" s="1" t="s">
        <v>54</v>
      </c>
      <c r="E65" s="12">
        <v>675000</v>
      </c>
    </row>
    <row r="66" spans="1:5" ht="25.5">
      <c r="A66" s="96"/>
      <c r="B66" s="97"/>
      <c r="C66" s="14" t="s">
        <v>55</v>
      </c>
      <c r="D66" s="1" t="s">
        <v>54</v>
      </c>
      <c r="E66" s="12">
        <v>736600</v>
      </c>
    </row>
    <row r="67" spans="1:5" ht="38.25">
      <c r="A67" s="96"/>
      <c r="B67" s="97"/>
      <c r="C67" s="14" t="s">
        <v>56</v>
      </c>
      <c r="D67" s="1" t="s">
        <v>54</v>
      </c>
      <c r="E67" s="12">
        <v>646800</v>
      </c>
    </row>
    <row r="68" spans="1:5" ht="25.5">
      <c r="A68" s="96"/>
      <c r="B68" s="97"/>
      <c r="C68" s="14" t="s">
        <v>57</v>
      </c>
      <c r="D68" s="14" t="s">
        <v>58</v>
      </c>
      <c r="E68" s="12">
        <v>390000</v>
      </c>
    </row>
    <row r="69" spans="1:5" ht="25.5">
      <c r="A69" s="96"/>
      <c r="B69" s="97"/>
      <c r="C69" s="14" t="s">
        <v>59</v>
      </c>
      <c r="D69" s="14" t="s">
        <v>162</v>
      </c>
      <c r="E69" s="12">
        <v>40000</v>
      </c>
    </row>
    <row r="70" spans="1:5" ht="25.5">
      <c r="A70" s="96"/>
      <c r="B70" s="97"/>
      <c r="C70" s="14" t="s">
        <v>60</v>
      </c>
      <c r="D70" s="14" t="s">
        <v>61</v>
      </c>
      <c r="E70" s="12">
        <v>21000</v>
      </c>
    </row>
    <row r="71" spans="1:5" ht="25.5">
      <c r="A71" s="96"/>
      <c r="B71" s="97"/>
      <c r="C71" s="15" t="s">
        <v>213</v>
      </c>
      <c r="D71" s="15" t="s">
        <v>222</v>
      </c>
      <c r="E71" s="12">
        <v>26500</v>
      </c>
    </row>
    <row r="72" spans="1:5" ht="26.25" customHeight="1">
      <c r="A72" s="89" t="s">
        <v>194</v>
      </c>
      <c r="B72" s="90"/>
      <c r="C72" s="90"/>
      <c r="D72" s="91"/>
      <c r="E72" s="7">
        <f>SUM(E55:E71)</f>
        <v>3158399</v>
      </c>
    </row>
    <row r="73" spans="1:5" ht="25.5">
      <c r="A73" s="96">
        <v>8</v>
      </c>
      <c r="B73" s="97" t="s">
        <v>195</v>
      </c>
      <c r="C73" s="17" t="s">
        <v>132</v>
      </c>
      <c r="D73" s="17" t="s">
        <v>133</v>
      </c>
      <c r="E73" s="11">
        <v>1449224</v>
      </c>
    </row>
    <row r="74" spans="1:5" ht="25.5">
      <c r="A74" s="96"/>
      <c r="B74" s="97"/>
      <c r="C74" s="17" t="s">
        <v>134</v>
      </c>
      <c r="D74" s="17" t="s">
        <v>135</v>
      </c>
      <c r="E74" s="11">
        <v>3000</v>
      </c>
    </row>
    <row r="75" spans="1:5" ht="38.25">
      <c r="A75" s="96"/>
      <c r="B75" s="97"/>
      <c r="C75" s="16" t="s">
        <v>174</v>
      </c>
      <c r="D75" s="28" t="s">
        <v>223</v>
      </c>
      <c r="E75" s="11">
        <v>701910</v>
      </c>
    </row>
    <row r="76" spans="1:5" ht="27" customHeight="1">
      <c r="A76" s="89" t="s">
        <v>196</v>
      </c>
      <c r="B76" s="90"/>
      <c r="C76" s="90"/>
      <c r="D76" s="91"/>
      <c r="E76" s="7">
        <f>SUM(E73:E75)</f>
        <v>2154134</v>
      </c>
    </row>
    <row r="77" spans="1:5" ht="55.5" customHeight="1">
      <c r="A77" s="22">
        <v>9</v>
      </c>
      <c r="B77" s="23" t="s">
        <v>197</v>
      </c>
      <c r="C77" s="24" t="s">
        <v>178</v>
      </c>
      <c r="D77" s="29" t="s">
        <v>224</v>
      </c>
      <c r="E77" s="3">
        <v>15000</v>
      </c>
    </row>
    <row r="78" spans="1:5" ht="26.25" customHeight="1">
      <c r="A78" s="89" t="s">
        <v>198</v>
      </c>
      <c r="B78" s="90"/>
      <c r="C78" s="90"/>
      <c r="D78" s="91"/>
      <c r="E78" s="10">
        <f>SUM(E77:E77)</f>
        <v>15000</v>
      </c>
    </row>
    <row r="79" spans="1:5" ht="20.25" customHeight="1">
      <c r="A79" s="96">
        <v>10</v>
      </c>
      <c r="B79" s="97" t="s">
        <v>199</v>
      </c>
      <c r="C79" s="14" t="s">
        <v>142</v>
      </c>
      <c r="D79" s="14" t="s">
        <v>143</v>
      </c>
      <c r="E79" s="12">
        <v>51700</v>
      </c>
    </row>
    <row r="80" spans="1:5">
      <c r="A80" s="96"/>
      <c r="B80" s="97"/>
      <c r="C80" s="14" t="s">
        <v>64</v>
      </c>
      <c r="D80" s="14" t="s">
        <v>65</v>
      </c>
      <c r="E80" s="12">
        <v>30000</v>
      </c>
    </row>
    <row r="81" spans="1:5">
      <c r="A81" s="96"/>
      <c r="B81" s="97"/>
      <c r="C81" s="14" t="s">
        <v>176</v>
      </c>
      <c r="D81" s="14" t="s">
        <v>225</v>
      </c>
      <c r="E81" s="12">
        <v>49080</v>
      </c>
    </row>
    <row r="82" spans="1:5">
      <c r="A82" s="96"/>
      <c r="B82" s="97"/>
      <c r="C82" s="14" t="s">
        <v>177</v>
      </c>
      <c r="D82" s="14" t="s">
        <v>226</v>
      </c>
      <c r="E82" s="12">
        <v>190129</v>
      </c>
    </row>
    <row r="83" spans="1:5" ht="38.25">
      <c r="A83" s="96"/>
      <c r="B83" s="97"/>
      <c r="C83" s="14" t="s">
        <v>144</v>
      </c>
      <c r="D83" s="14" t="s">
        <v>145</v>
      </c>
      <c r="E83" s="12">
        <v>75000</v>
      </c>
    </row>
    <row r="84" spans="1:5">
      <c r="A84" s="96"/>
      <c r="B84" s="97"/>
      <c r="C84" s="14" t="s">
        <v>146</v>
      </c>
      <c r="D84" s="14" t="s">
        <v>63</v>
      </c>
      <c r="E84" s="12">
        <v>15450</v>
      </c>
    </row>
    <row r="85" spans="1:5" ht="25.5">
      <c r="A85" s="96"/>
      <c r="B85" s="97"/>
      <c r="C85" s="14" t="s">
        <v>147</v>
      </c>
      <c r="D85" s="14" t="s">
        <v>148</v>
      </c>
      <c r="E85" s="12">
        <v>120000</v>
      </c>
    </row>
    <row r="86" spans="1:5" ht="28.5" customHeight="1">
      <c r="A86" s="89" t="s">
        <v>201</v>
      </c>
      <c r="B86" s="90"/>
      <c r="C86" s="90"/>
      <c r="D86" s="91"/>
      <c r="E86" s="7">
        <f>SUM(E79:E85)</f>
        <v>531359</v>
      </c>
    </row>
    <row r="87" spans="1:5" ht="25.5">
      <c r="A87" s="96">
        <v>11</v>
      </c>
      <c r="B87" s="97" t="s">
        <v>200</v>
      </c>
      <c r="C87" s="14" t="s">
        <v>83</v>
      </c>
      <c r="D87" s="14" t="s">
        <v>80</v>
      </c>
      <c r="E87" s="12">
        <v>1300000</v>
      </c>
    </row>
    <row r="88" spans="1:5">
      <c r="A88" s="96"/>
      <c r="B88" s="97"/>
      <c r="C88" s="14" t="s">
        <v>81</v>
      </c>
      <c r="D88" s="14" t="s">
        <v>82</v>
      </c>
      <c r="E88" s="12">
        <v>75000</v>
      </c>
    </row>
    <row r="89" spans="1:5" ht="38.25">
      <c r="A89" s="96"/>
      <c r="B89" s="97"/>
      <c r="C89" s="14" t="s">
        <v>84</v>
      </c>
      <c r="D89" s="14" t="s">
        <v>85</v>
      </c>
      <c r="E89" s="2">
        <v>510000</v>
      </c>
    </row>
    <row r="90" spans="1:5" ht="25.5" customHeight="1">
      <c r="A90" s="89" t="s">
        <v>202</v>
      </c>
      <c r="B90" s="90"/>
      <c r="C90" s="90"/>
      <c r="D90" s="91"/>
      <c r="E90" s="10">
        <f>SUM(E87:E89)</f>
        <v>1885000</v>
      </c>
    </row>
    <row r="91" spans="1:5">
      <c r="A91" s="96">
        <v>12</v>
      </c>
      <c r="B91" s="97" t="s">
        <v>205</v>
      </c>
      <c r="C91" s="98" t="s">
        <v>136</v>
      </c>
      <c r="D91" s="98" t="s">
        <v>137</v>
      </c>
      <c r="E91" s="106">
        <v>44219</v>
      </c>
    </row>
    <row r="92" spans="1:5" ht="15.75" customHeight="1">
      <c r="A92" s="96"/>
      <c r="B92" s="97"/>
      <c r="C92" s="99"/>
      <c r="D92" s="99"/>
      <c r="E92" s="107"/>
    </row>
    <row r="93" spans="1:5" ht="25.5">
      <c r="A93" s="96"/>
      <c r="B93" s="97"/>
      <c r="C93" s="14" t="s">
        <v>138</v>
      </c>
      <c r="D93" s="14" t="s">
        <v>139</v>
      </c>
      <c r="E93" s="12">
        <v>70000</v>
      </c>
    </row>
    <row r="94" spans="1:5" ht="25.5">
      <c r="A94" s="96"/>
      <c r="B94" s="97"/>
      <c r="C94" s="14" t="s">
        <v>140</v>
      </c>
      <c r="D94" s="14" t="s">
        <v>141</v>
      </c>
      <c r="E94" s="12">
        <v>581000</v>
      </c>
    </row>
    <row r="95" spans="1:5" ht="24" customHeight="1">
      <c r="A95" s="89" t="s">
        <v>203</v>
      </c>
      <c r="B95" s="90"/>
      <c r="C95" s="90"/>
      <c r="D95" s="91"/>
      <c r="E95" s="7">
        <f>SUM(E91:E94)</f>
        <v>695219</v>
      </c>
    </row>
    <row r="96" spans="1:5">
      <c r="A96" s="96">
        <v>13</v>
      </c>
      <c r="B96" s="97" t="s">
        <v>207</v>
      </c>
      <c r="C96" s="98" t="s">
        <v>66</v>
      </c>
      <c r="D96" s="98" t="s">
        <v>67</v>
      </c>
      <c r="E96" s="106">
        <v>529650</v>
      </c>
    </row>
    <row r="97" spans="1:5" ht="9.75" customHeight="1">
      <c r="A97" s="96"/>
      <c r="B97" s="97"/>
      <c r="C97" s="99"/>
      <c r="D97" s="99"/>
      <c r="E97" s="107"/>
    </row>
    <row r="98" spans="1:5" ht="23.25" customHeight="1">
      <c r="A98" s="96"/>
      <c r="B98" s="97"/>
      <c r="C98" s="14" t="s">
        <v>68</v>
      </c>
      <c r="D98" s="14" t="s">
        <v>69</v>
      </c>
      <c r="E98" s="12">
        <v>700000</v>
      </c>
    </row>
    <row r="99" spans="1:5" ht="19.5" customHeight="1">
      <c r="A99" s="96"/>
      <c r="B99" s="97"/>
      <c r="C99" s="86" t="s">
        <v>70</v>
      </c>
      <c r="D99" s="86" t="s">
        <v>71</v>
      </c>
      <c r="E99" s="87">
        <v>233448</v>
      </c>
    </row>
    <row r="100" spans="1:5" ht="22.5" customHeight="1">
      <c r="A100" s="89" t="s">
        <v>204</v>
      </c>
      <c r="B100" s="90"/>
      <c r="C100" s="90"/>
      <c r="D100" s="91"/>
      <c r="E100" s="7">
        <f>SUM(E96:E99)</f>
        <v>1463098</v>
      </c>
    </row>
    <row r="101" spans="1:5" ht="25.5">
      <c r="A101" s="96">
        <v>14</v>
      </c>
      <c r="B101" s="97" t="s">
        <v>208</v>
      </c>
      <c r="C101" s="14" t="s">
        <v>72</v>
      </c>
      <c r="D101" s="14" t="s">
        <v>73</v>
      </c>
      <c r="E101" s="12">
        <v>66423</v>
      </c>
    </row>
    <row r="102" spans="1:5" ht="25.5">
      <c r="A102" s="96"/>
      <c r="B102" s="97"/>
      <c r="C102" s="14" t="s">
        <v>74</v>
      </c>
      <c r="D102" s="14" t="s">
        <v>75</v>
      </c>
      <c r="E102" s="12">
        <v>275000</v>
      </c>
    </row>
    <row r="103" spans="1:5">
      <c r="A103" s="96"/>
      <c r="B103" s="97"/>
      <c r="C103" s="14" t="s">
        <v>76</v>
      </c>
      <c r="D103" s="14" t="s">
        <v>77</v>
      </c>
      <c r="E103" s="12">
        <v>83000</v>
      </c>
    </row>
    <row r="104" spans="1:5">
      <c r="A104" s="96"/>
      <c r="B104" s="97"/>
      <c r="C104" s="14" t="s">
        <v>78</v>
      </c>
      <c r="D104" s="14" t="s">
        <v>79</v>
      </c>
      <c r="E104" s="12">
        <v>1250000</v>
      </c>
    </row>
    <row r="105" spans="1:5">
      <c r="A105" s="96"/>
      <c r="B105" s="97"/>
      <c r="C105" s="15" t="s">
        <v>175</v>
      </c>
      <c r="D105" s="15" t="s">
        <v>227</v>
      </c>
      <c r="E105" s="12">
        <v>3000</v>
      </c>
    </row>
    <row r="106" spans="1:5" ht="23.25" customHeight="1">
      <c r="A106" s="89" t="s">
        <v>206</v>
      </c>
      <c r="B106" s="90"/>
      <c r="C106" s="90"/>
      <c r="D106" s="91"/>
      <c r="E106" s="10">
        <f>SUM(E101:E105)</f>
        <v>1677423</v>
      </c>
    </row>
    <row r="107" spans="1:5">
      <c r="A107" s="92">
        <v>15</v>
      </c>
      <c r="B107" s="93" t="s">
        <v>210</v>
      </c>
      <c r="C107" s="94" t="s">
        <v>86</v>
      </c>
      <c r="D107" s="94" t="s">
        <v>87</v>
      </c>
      <c r="E107" s="108">
        <v>5000</v>
      </c>
    </row>
    <row r="108" spans="1:5" ht="8.25" customHeight="1">
      <c r="A108" s="92"/>
      <c r="B108" s="93"/>
      <c r="C108" s="95"/>
      <c r="D108" s="95"/>
      <c r="E108" s="109"/>
    </row>
    <row r="109" spans="1:5" ht="21" customHeight="1">
      <c r="A109" s="92"/>
      <c r="B109" s="93"/>
      <c r="C109" s="17" t="s">
        <v>88</v>
      </c>
      <c r="D109" s="17" t="s">
        <v>149</v>
      </c>
      <c r="E109" s="11">
        <v>13720</v>
      </c>
    </row>
    <row r="110" spans="1:5" ht="17.25" customHeight="1">
      <c r="A110" s="92"/>
      <c r="B110" s="93"/>
      <c r="C110" s="17" t="s">
        <v>89</v>
      </c>
      <c r="D110" s="17" t="s">
        <v>150</v>
      </c>
      <c r="E110" s="11">
        <v>2400000</v>
      </c>
    </row>
    <row r="111" spans="1:5" ht="25.5" customHeight="1">
      <c r="A111" s="89" t="s">
        <v>209</v>
      </c>
      <c r="B111" s="90"/>
      <c r="C111" s="90"/>
      <c r="D111" s="91"/>
      <c r="E111" s="7">
        <f>SUM(E107:E110)</f>
        <v>2418720</v>
      </c>
    </row>
    <row r="112" spans="1:5" ht="12" customHeight="1">
      <c r="A112" s="92">
        <v>16</v>
      </c>
      <c r="B112" s="93" t="s">
        <v>212</v>
      </c>
      <c r="C112" s="98" t="s">
        <v>90</v>
      </c>
      <c r="D112" s="110" t="s">
        <v>151</v>
      </c>
      <c r="E112" s="112">
        <v>8500</v>
      </c>
    </row>
    <row r="113" spans="1:5" ht="10.5" customHeight="1">
      <c r="A113" s="92"/>
      <c r="B113" s="93"/>
      <c r="C113" s="99"/>
      <c r="D113" s="111"/>
      <c r="E113" s="113"/>
    </row>
    <row r="114" spans="1:5" ht="19.5" customHeight="1">
      <c r="A114" s="92"/>
      <c r="B114" s="93"/>
      <c r="C114" s="14" t="s">
        <v>152</v>
      </c>
      <c r="D114" s="9" t="s">
        <v>95</v>
      </c>
      <c r="E114" s="13">
        <v>55000</v>
      </c>
    </row>
    <row r="115" spans="1:5">
      <c r="A115" s="92"/>
      <c r="B115" s="93"/>
      <c r="C115" s="14" t="s">
        <v>153</v>
      </c>
      <c r="D115" s="9" t="s">
        <v>154</v>
      </c>
      <c r="E115" s="13">
        <v>4000</v>
      </c>
    </row>
    <row r="116" spans="1:5" ht="25.5">
      <c r="A116" s="92"/>
      <c r="B116" s="93"/>
      <c r="C116" s="14" t="s">
        <v>155</v>
      </c>
      <c r="D116" s="9" t="s">
        <v>156</v>
      </c>
      <c r="E116" s="3">
        <v>47000</v>
      </c>
    </row>
    <row r="117" spans="1:5">
      <c r="A117" s="92"/>
      <c r="B117" s="93"/>
      <c r="C117" s="14" t="s">
        <v>94</v>
      </c>
      <c r="D117" s="9" t="s">
        <v>157</v>
      </c>
      <c r="E117" s="13">
        <v>77000</v>
      </c>
    </row>
    <row r="118" spans="1:5" ht="25.5">
      <c r="A118" s="92"/>
      <c r="B118" s="93"/>
      <c r="C118" s="14" t="s">
        <v>158</v>
      </c>
      <c r="D118" s="9" t="s">
        <v>93</v>
      </c>
      <c r="E118" s="13">
        <v>84000</v>
      </c>
    </row>
    <row r="119" spans="1:5" ht="25.5">
      <c r="A119" s="92"/>
      <c r="B119" s="93"/>
      <c r="C119" s="14" t="s">
        <v>179</v>
      </c>
      <c r="D119" s="9" t="s">
        <v>92</v>
      </c>
      <c r="E119" s="13">
        <v>430000</v>
      </c>
    </row>
    <row r="120" spans="1:5" ht="25.5">
      <c r="A120" s="92"/>
      <c r="B120" s="93"/>
      <c r="C120" s="14" t="s">
        <v>159</v>
      </c>
      <c r="D120" s="9" t="s">
        <v>160</v>
      </c>
      <c r="E120" s="13">
        <v>240000</v>
      </c>
    </row>
    <row r="121" spans="1:5">
      <c r="A121" s="92"/>
      <c r="B121" s="93"/>
      <c r="C121" s="14" t="s">
        <v>91</v>
      </c>
      <c r="D121" s="9" t="s">
        <v>161</v>
      </c>
      <c r="E121" s="13">
        <v>9000000</v>
      </c>
    </row>
    <row r="122" spans="1:5" ht="25.5" customHeight="1">
      <c r="A122" s="89" t="s">
        <v>211</v>
      </c>
      <c r="B122" s="90"/>
      <c r="C122" s="90"/>
      <c r="D122" s="91"/>
      <c r="E122" s="8">
        <f>SUM(E112:E121)</f>
        <v>9945500</v>
      </c>
    </row>
    <row r="124" spans="1:5">
      <c r="E124" s="25"/>
    </row>
  </sheetData>
  <mergeCells count="65">
    <mergeCell ref="E107:E108"/>
    <mergeCell ref="C112:C113"/>
    <mergeCell ref="D112:D113"/>
    <mergeCell ref="E112:E113"/>
    <mergeCell ref="E55:E56"/>
    <mergeCell ref="C91:C92"/>
    <mergeCell ref="D91:D92"/>
    <mergeCell ref="E91:E92"/>
    <mergeCell ref="C96:C97"/>
    <mergeCell ref="D96:D97"/>
    <mergeCell ref="E96:E97"/>
    <mergeCell ref="A86:D86"/>
    <mergeCell ref="A101:A105"/>
    <mergeCell ref="B101:B105"/>
    <mergeCell ref="A87:A89"/>
    <mergeCell ref="B87:B89"/>
    <mergeCell ref="A1:E1"/>
    <mergeCell ref="A10:A12"/>
    <mergeCell ref="B10:B12"/>
    <mergeCell ref="A22:A31"/>
    <mergeCell ref="B22:B31"/>
    <mergeCell ref="C3:C4"/>
    <mergeCell ref="D3:D4"/>
    <mergeCell ref="E3:E4"/>
    <mergeCell ref="A44:A53"/>
    <mergeCell ref="B44:B53"/>
    <mergeCell ref="A3:A8"/>
    <mergeCell ref="B3:B8"/>
    <mergeCell ref="A55:A71"/>
    <mergeCell ref="B55:B71"/>
    <mergeCell ref="A33:A42"/>
    <mergeCell ref="B33:B42"/>
    <mergeCell ref="A9:D9"/>
    <mergeCell ref="A13:D13"/>
    <mergeCell ref="A21:D21"/>
    <mergeCell ref="A32:D32"/>
    <mergeCell ref="A43:D43"/>
    <mergeCell ref="A14:A20"/>
    <mergeCell ref="B14:B20"/>
    <mergeCell ref="C55:C56"/>
    <mergeCell ref="A90:D90"/>
    <mergeCell ref="A95:D95"/>
    <mergeCell ref="A54:D54"/>
    <mergeCell ref="A72:D72"/>
    <mergeCell ref="A76:D76"/>
    <mergeCell ref="A79:A85"/>
    <mergeCell ref="B79:B85"/>
    <mergeCell ref="D55:D56"/>
    <mergeCell ref="A78:D78"/>
    <mergeCell ref="A73:A75"/>
    <mergeCell ref="B73:B75"/>
    <mergeCell ref="A100:D100"/>
    <mergeCell ref="A96:A99"/>
    <mergeCell ref="B96:B99"/>
    <mergeCell ref="A91:A94"/>
    <mergeCell ref="B91:B94"/>
    <mergeCell ref="A106:D106"/>
    <mergeCell ref="A111:D111"/>
    <mergeCell ref="A122:D122"/>
    <mergeCell ref="A107:A110"/>
    <mergeCell ref="B107:B110"/>
    <mergeCell ref="A112:A121"/>
    <mergeCell ref="B112:B121"/>
    <mergeCell ref="C107:C108"/>
    <mergeCell ref="D107:D108"/>
  </mergeCells>
  <pageMargins left="0.7" right="0.7" top="0.75" bottom="0.75" header="0.3" footer="0.3"/>
  <pageSetup paperSize="8" scale="62" orientation="landscape" horizontalDpi="4294967294" verticalDpi="4294967294" r:id="rId1"/>
  <rowBreaks count="2" manualBreakCount="2">
    <brk id="43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tabSelected="1" workbookViewId="0">
      <selection activeCell="K282" sqref="K282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  <col min="6" max="6" width="22.42578125" customWidth="1"/>
    <col min="7" max="7" width="19.42578125" customWidth="1"/>
  </cols>
  <sheetData>
    <row r="1" spans="1:7" ht="40.5" customHeight="1">
      <c r="A1" s="148"/>
      <c r="B1" s="148"/>
      <c r="C1" s="148"/>
      <c r="D1" s="148"/>
      <c r="E1" s="148"/>
      <c r="F1" s="148"/>
      <c r="G1" s="148"/>
    </row>
    <row r="2" spans="1:7" ht="63.75">
      <c r="A2" s="5" t="s">
        <v>0</v>
      </c>
      <c r="B2" s="6" t="s">
        <v>164</v>
      </c>
      <c r="C2" s="6" t="s">
        <v>1</v>
      </c>
      <c r="D2" s="6" t="s">
        <v>2</v>
      </c>
      <c r="E2" s="7" t="s">
        <v>163</v>
      </c>
      <c r="F2" s="30" t="s">
        <v>229</v>
      </c>
      <c r="G2" s="30" t="s">
        <v>230</v>
      </c>
    </row>
    <row r="3" spans="1:7" ht="36" customHeight="1">
      <c r="A3" s="96">
        <v>1</v>
      </c>
      <c r="B3" s="97" t="s">
        <v>181</v>
      </c>
      <c r="C3" s="98" t="s">
        <v>34</v>
      </c>
      <c r="D3" s="98" t="s">
        <v>117</v>
      </c>
      <c r="E3" s="106">
        <v>2800</v>
      </c>
      <c r="F3" s="149" t="s">
        <v>231</v>
      </c>
      <c r="G3" s="119" t="s">
        <v>232</v>
      </c>
    </row>
    <row r="4" spans="1:7" ht="9.75" customHeight="1">
      <c r="A4" s="96"/>
      <c r="B4" s="97"/>
      <c r="C4" s="99"/>
      <c r="D4" s="99"/>
      <c r="E4" s="107"/>
      <c r="F4" s="150"/>
      <c r="G4" s="120"/>
    </row>
    <row r="5" spans="1:7" ht="24" customHeight="1">
      <c r="A5" s="96"/>
      <c r="B5" s="97"/>
      <c r="C5" s="98" t="s">
        <v>118</v>
      </c>
      <c r="D5" s="98" t="s">
        <v>119</v>
      </c>
      <c r="E5" s="106">
        <v>49579</v>
      </c>
      <c r="F5" s="31" t="s">
        <v>233</v>
      </c>
      <c r="G5" s="33" t="s">
        <v>234</v>
      </c>
    </row>
    <row r="6" spans="1:7" ht="24">
      <c r="A6" s="96"/>
      <c r="B6" s="97"/>
      <c r="C6" s="99"/>
      <c r="D6" s="99"/>
      <c r="E6" s="107"/>
      <c r="F6" s="31" t="s">
        <v>235</v>
      </c>
      <c r="G6" s="34" t="s">
        <v>234</v>
      </c>
    </row>
    <row r="7" spans="1:7" ht="31.5" customHeight="1">
      <c r="A7" s="96"/>
      <c r="B7" s="97"/>
      <c r="C7" s="145" t="s">
        <v>120</v>
      </c>
      <c r="D7" s="145" t="s">
        <v>121</v>
      </c>
      <c r="E7" s="146">
        <v>895000</v>
      </c>
      <c r="F7" s="32" t="s">
        <v>236</v>
      </c>
      <c r="G7" s="34" t="s">
        <v>234</v>
      </c>
    </row>
    <row r="8" spans="1:7" ht="33.75" customHeight="1">
      <c r="A8" s="96"/>
      <c r="B8" s="97"/>
      <c r="C8" s="145"/>
      <c r="D8" s="145"/>
      <c r="E8" s="146"/>
      <c r="F8" s="32" t="s">
        <v>237</v>
      </c>
      <c r="G8" s="34" t="s">
        <v>234</v>
      </c>
    </row>
    <row r="9" spans="1:7" ht="40.5" customHeight="1">
      <c r="A9" s="96"/>
      <c r="B9" s="97"/>
      <c r="C9" s="145"/>
      <c r="D9" s="145"/>
      <c r="E9" s="146"/>
      <c r="F9" s="32" t="s">
        <v>238</v>
      </c>
      <c r="G9" s="34" t="s">
        <v>234</v>
      </c>
    </row>
    <row r="10" spans="1:7" ht="38.25">
      <c r="A10" s="96"/>
      <c r="B10" s="97"/>
      <c r="C10" s="15" t="s">
        <v>171</v>
      </c>
      <c r="D10" s="18" t="s">
        <v>214</v>
      </c>
      <c r="E10" s="12">
        <v>100000</v>
      </c>
      <c r="F10" s="34" t="s">
        <v>239</v>
      </c>
      <c r="G10" s="35" t="s">
        <v>232</v>
      </c>
    </row>
    <row r="11" spans="1:7" ht="33.75" customHeight="1">
      <c r="A11" s="96"/>
      <c r="B11" s="97"/>
      <c r="C11" s="14" t="s">
        <v>172</v>
      </c>
      <c r="D11" s="36" t="s">
        <v>215</v>
      </c>
      <c r="E11" s="12">
        <v>17750</v>
      </c>
      <c r="F11" s="37">
        <v>474</v>
      </c>
      <c r="G11" s="34" t="s">
        <v>234</v>
      </c>
    </row>
    <row r="12" spans="1:7" ht="23.25" customHeight="1">
      <c r="A12" s="89" t="s">
        <v>182</v>
      </c>
      <c r="B12" s="100"/>
      <c r="C12" s="100"/>
      <c r="D12" s="101"/>
      <c r="E12" s="7">
        <f>SUM(E3:E11)</f>
        <v>1065129</v>
      </c>
      <c r="F12" s="121"/>
      <c r="G12" s="122"/>
    </row>
    <row r="13" spans="1:7" ht="27.75" customHeight="1">
      <c r="A13" s="96">
        <v>2</v>
      </c>
      <c r="B13" s="97" t="s">
        <v>184</v>
      </c>
      <c r="C13" s="94" t="s">
        <v>3</v>
      </c>
      <c r="D13" s="94" t="s">
        <v>4</v>
      </c>
      <c r="E13" s="108">
        <v>145000</v>
      </c>
      <c r="F13" s="38" t="s">
        <v>240</v>
      </c>
      <c r="G13" s="39" t="s">
        <v>241</v>
      </c>
    </row>
    <row r="14" spans="1:7" ht="33" customHeight="1">
      <c r="A14" s="96"/>
      <c r="B14" s="97"/>
      <c r="C14" s="95"/>
      <c r="D14" s="95"/>
      <c r="E14" s="109"/>
      <c r="F14" s="38" t="s">
        <v>242</v>
      </c>
      <c r="G14" s="39" t="s">
        <v>241</v>
      </c>
    </row>
    <row r="15" spans="1:7" ht="44.25" customHeight="1">
      <c r="A15" s="96"/>
      <c r="B15" s="97"/>
      <c r="C15" s="94" t="s">
        <v>5</v>
      </c>
      <c r="D15" s="94" t="s">
        <v>6</v>
      </c>
      <c r="E15" s="108">
        <v>82000</v>
      </c>
      <c r="F15" s="39" t="s">
        <v>243</v>
      </c>
      <c r="G15" s="39" t="s">
        <v>244</v>
      </c>
    </row>
    <row r="16" spans="1:7" ht="24">
      <c r="A16" s="96"/>
      <c r="B16" s="97"/>
      <c r="C16" s="135"/>
      <c r="D16" s="135"/>
      <c r="E16" s="147"/>
      <c r="F16" s="39" t="s">
        <v>245</v>
      </c>
      <c r="G16" s="39" t="s">
        <v>244</v>
      </c>
    </row>
    <row r="17" spans="1:7" ht="24">
      <c r="A17" s="96"/>
      <c r="B17" s="97"/>
      <c r="C17" s="135"/>
      <c r="D17" s="135"/>
      <c r="E17" s="147"/>
      <c r="F17" s="39" t="s">
        <v>246</v>
      </c>
      <c r="G17" s="39" t="s">
        <v>244</v>
      </c>
    </row>
    <row r="18" spans="1:7" ht="24">
      <c r="A18" s="96"/>
      <c r="B18" s="97"/>
      <c r="C18" s="135"/>
      <c r="D18" s="135"/>
      <c r="E18" s="147"/>
      <c r="F18" s="39" t="s">
        <v>247</v>
      </c>
      <c r="G18" s="39" t="s">
        <v>244</v>
      </c>
    </row>
    <row r="19" spans="1:7" ht="24">
      <c r="A19" s="96"/>
      <c r="B19" s="97"/>
      <c r="C19" s="135"/>
      <c r="D19" s="135"/>
      <c r="E19" s="147"/>
      <c r="F19" s="39" t="s">
        <v>248</v>
      </c>
      <c r="G19" s="39" t="s">
        <v>244</v>
      </c>
    </row>
    <row r="20" spans="1:7" ht="24">
      <c r="A20" s="96"/>
      <c r="B20" s="97"/>
      <c r="C20" s="135"/>
      <c r="D20" s="135"/>
      <c r="E20" s="147"/>
      <c r="F20" s="39" t="s">
        <v>249</v>
      </c>
      <c r="G20" s="39" t="s">
        <v>244</v>
      </c>
    </row>
    <row r="21" spans="1:7" ht="24">
      <c r="A21" s="96"/>
      <c r="B21" s="97"/>
      <c r="C21" s="135"/>
      <c r="D21" s="135"/>
      <c r="E21" s="147"/>
      <c r="F21" s="39" t="s">
        <v>250</v>
      </c>
      <c r="G21" s="39" t="s">
        <v>244</v>
      </c>
    </row>
    <row r="22" spans="1:7" ht="24">
      <c r="A22" s="96"/>
      <c r="B22" s="97"/>
      <c r="C22" s="135"/>
      <c r="D22" s="135"/>
      <c r="E22" s="147"/>
      <c r="F22" s="39" t="s">
        <v>251</v>
      </c>
      <c r="G22" s="39" t="s">
        <v>244</v>
      </c>
    </row>
    <row r="23" spans="1:7" ht="24">
      <c r="A23" s="96"/>
      <c r="B23" s="97"/>
      <c r="C23" s="135"/>
      <c r="D23" s="135"/>
      <c r="E23" s="147"/>
      <c r="F23" s="39" t="s">
        <v>252</v>
      </c>
      <c r="G23" s="39" t="s">
        <v>244</v>
      </c>
    </row>
    <row r="24" spans="1:7" ht="24">
      <c r="A24" s="96"/>
      <c r="B24" s="97"/>
      <c r="C24" s="135"/>
      <c r="D24" s="135"/>
      <c r="E24" s="147"/>
      <c r="F24" s="39" t="s">
        <v>253</v>
      </c>
      <c r="G24" s="39" t="s">
        <v>244</v>
      </c>
    </row>
    <row r="25" spans="1:7" ht="24">
      <c r="A25" s="96"/>
      <c r="B25" s="97"/>
      <c r="C25" s="135"/>
      <c r="D25" s="135"/>
      <c r="E25" s="147"/>
      <c r="F25" s="39" t="s">
        <v>254</v>
      </c>
      <c r="G25" s="39" t="s">
        <v>244</v>
      </c>
    </row>
    <row r="26" spans="1:7" ht="24">
      <c r="A26" s="96"/>
      <c r="B26" s="97"/>
      <c r="C26" s="135"/>
      <c r="D26" s="135"/>
      <c r="E26" s="147"/>
      <c r="F26" s="39" t="s">
        <v>255</v>
      </c>
      <c r="G26" s="39" t="s">
        <v>256</v>
      </c>
    </row>
    <row r="27" spans="1:7" ht="24">
      <c r="A27" s="96"/>
      <c r="B27" s="97"/>
      <c r="C27" s="94" t="s">
        <v>7</v>
      </c>
      <c r="D27" s="94" t="s">
        <v>8</v>
      </c>
      <c r="E27" s="106">
        <v>560000</v>
      </c>
      <c r="F27" s="40" t="s">
        <v>257</v>
      </c>
      <c r="G27" s="39" t="s">
        <v>244</v>
      </c>
    </row>
    <row r="28" spans="1:7" ht="24">
      <c r="A28" s="96"/>
      <c r="B28" s="97"/>
      <c r="C28" s="95"/>
      <c r="D28" s="95"/>
      <c r="E28" s="107"/>
      <c r="F28" s="40" t="s">
        <v>258</v>
      </c>
      <c r="G28" s="39" t="s">
        <v>244</v>
      </c>
    </row>
    <row r="29" spans="1:7">
      <c r="A29" s="89" t="s">
        <v>183</v>
      </c>
      <c r="B29" s="90"/>
      <c r="C29" s="90"/>
      <c r="D29" s="91"/>
      <c r="E29" s="7">
        <f>SUM(E13:E27)</f>
        <v>787000</v>
      </c>
      <c r="F29" s="121"/>
      <c r="G29" s="122"/>
    </row>
    <row r="30" spans="1:7" ht="24">
      <c r="A30" s="96">
        <v>3</v>
      </c>
      <c r="B30" s="97" t="s">
        <v>185</v>
      </c>
      <c r="C30" s="94" t="s">
        <v>122</v>
      </c>
      <c r="D30" s="94" t="s">
        <v>123</v>
      </c>
      <c r="E30" s="112">
        <v>140000</v>
      </c>
      <c r="F30" s="40" t="s">
        <v>259</v>
      </c>
      <c r="G30" s="40" t="s">
        <v>260</v>
      </c>
    </row>
    <row r="31" spans="1:7" ht="24">
      <c r="A31" s="96"/>
      <c r="B31" s="97"/>
      <c r="C31" s="135"/>
      <c r="D31" s="135"/>
      <c r="E31" s="136"/>
      <c r="F31" s="40" t="s">
        <v>261</v>
      </c>
      <c r="G31" s="40" t="s">
        <v>260</v>
      </c>
    </row>
    <row r="32" spans="1:7" ht="24">
      <c r="A32" s="96"/>
      <c r="B32" s="97"/>
      <c r="C32" s="135"/>
      <c r="D32" s="135"/>
      <c r="E32" s="136"/>
      <c r="F32" s="40" t="s">
        <v>262</v>
      </c>
      <c r="G32" s="40" t="s">
        <v>260</v>
      </c>
    </row>
    <row r="33" spans="1:7" ht="24">
      <c r="A33" s="96"/>
      <c r="B33" s="97"/>
      <c r="C33" s="135"/>
      <c r="D33" s="135"/>
      <c r="E33" s="136"/>
      <c r="F33" s="40" t="s">
        <v>263</v>
      </c>
      <c r="G33" s="40" t="s">
        <v>260</v>
      </c>
    </row>
    <row r="34" spans="1:7" ht="24">
      <c r="A34" s="96"/>
      <c r="B34" s="97"/>
      <c r="C34" s="95"/>
      <c r="D34" s="95"/>
      <c r="E34" s="113"/>
      <c r="F34" s="40" t="s">
        <v>264</v>
      </c>
      <c r="G34" s="40" t="s">
        <v>265</v>
      </c>
    </row>
    <row r="35" spans="1:7" ht="39.75" customHeight="1">
      <c r="A35" s="96"/>
      <c r="B35" s="97"/>
      <c r="C35" s="98" t="s">
        <v>124</v>
      </c>
      <c r="D35" s="137" t="s">
        <v>125</v>
      </c>
      <c r="E35" s="106">
        <v>38500</v>
      </c>
      <c r="F35" s="41" t="s">
        <v>266</v>
      </c>
      <c r="G35" s="43" t="s">
        <v>527</v>
      </c>
    </row>
    <row r="36" spans="1:7" ht="39.75" customHeight="1">
      <c r="A36" s="96"/>
      <c r="B36" s="97"/>
      <c r="C36" s="124"/>
      <c r="D36" s="138"/>
      <c r="E36" s="123"/>
      <c r="F36" s="41" t="s">
        <v>267</v>
      </c>
      <c r="G36" s="43" t="s">
        <v>527</v>
      </c>
    </row>
    <row r="37" spans="1:7" ht="36.75" customHeight="1">
      <c r="A37" s="96"/>
      <c r="B37" s="97"/>
      <c r="C37" s="124"/>
      <c r="D37" s="138"/>
      <c r="E37" s="123"/>
      <c r="F37" s="41" t="s">
        <v>268</v>
      </c>
      <c r="G37" s="43" t="s">
        <v>527</v>
      </c>
    </row>
    <row r="38" spans="1:7" ht="41.25" customHeight="1">
      <c r="A38" s="96"/>
      <c r="B38" s="97"/>
      <c r="C38" s="124"/>
      <c r="D38" s="138"/>
      <c r="E38" s="123"/>
      <c r="F38" s="41" t="s">
        <v>269</v>
      </c>
      <c r="G38" s="43" t="s">
        <v>527</v>
      </c>
    </row>
    <row r="39" spans="1:7" ht="41.25" customHeight="1">
      <c r="A39" s="96"/>
      <c r="B39" s="97"/>
      <c r="C39" s="124"/>
      <c r="D39" s="138"/>
      <c r="E39" s="123"/>
      <c r="F39" s="41" t="s">
        <v>270</v>
      </c>
      <c r="G39" s="43" t="s">
        <v>527</v>
      </c>
    </row>
    <row r="40" spans="1:7" ht="39.75" customHeight="1">
      <c r="A40" s="96"/>
      <c r="B40" s="97"/>
      <c r="C40" s="124"/>
      <c r="D40" s="138"/>
      <c r="E40" s="123"/>
      <c r="F40" s="41" t="s">
        <v>271</v>
      </c>
      <c r="G40" s="43" t="s">
        <v>527</v>
      </c>
    </row>
    <row r="41" spans="1:7" ht="45" customHeight="1">
      <c r="A41" s="96"/>
      <c r="B41" s="97"/>
      <c r="C41" s="124"/>
      <c r="D41" s="138"/>
      <c r="E41" s="123"/>
      <c r="F41" s="41" t="s">
        <v>272</v>
      </c>
      <c r="G41" s="43" t="s">
        <v>527</v>
      </c>
    </row>
    <row r="42" spans="1:7" ht="42" customHeight="1">
      <c r="A42" s="96"/>
      <c r="B42" s="97"/>
      <c r="C42" s="124"/>
      <c r="D42" s="138"/>
      <c r="E42" s="123"/>
      <c r="F42" s="41" t="s">
        <v>273</v>
      </c>
      <c r="G42" s="43" t="s">
        <v>527</v>
      </c>
    </row>
    <row r="43" spans="1:7" ht="42" customHeight="1">
      <c r="A43" s="96"/>
      <c r="B43" s="97"/>
      <c r="C43" s="124"/>
      <c r="D43" s="138"/>
      <c r="E43" s="123"/>
      <c r="F43" s="41" t="s">
        <v>274</v>
      </c>
      <c r="G43" s="43" t="s">
        <v>527</v>
      </c>
    </row>
    <row r="44" spans="1:7" ht="24">
      <c r="A44" s="96"/>
      <c r="B44" s="97"/>
      <c r="C44" s="99"/>
      <c r="D44" s="139"/>
      <c r="E44" s="107"/>
      <c r="F44" s="44" t="s">
        <v>275</v>
      </c>
      <c r="G44" s="42" t="s">
        <v>276</v>
      </c>
    </row>
    <row r="45" spans="1:7">
      <c r="A45" s="96"/>
      <c r="B45" s="97"/>
      <c r="C45" s="20" t="s">
        <v>126</v>
      </c>
      <c r="D45" s="20" t="s">
        <v>127</v>
      </c>
      <c r="E45" s="12">
        <v>19500</v>
      </c>
      <c r="F45" s="40">
        <v>7691</v>
      </c>
      <c r="G45" s="40" t="s">
        <v>277</v>
      </c>
    </row>
    <row r="46" spans="1:7" ht="24">
      <c r="A46" s="96"/>
      <c r="B46" s="97"/>
      <c r="C46" s="140" t="s">
        <v>128</v>
      </c>
      <c r="D46" s="140" t="s">
        <v>129</v>
      </c>
      <c r="E46" s="106">
        <v>282000</v>
      </c>
      <c r="F46" s="40" t="s">
        <v>278</v>
      </c>
      <c r="G46" s="40" t="s">
        <v>279</v>
      </c>
    </row>
    <row r="47" spans="1:7" ht="24">
      <c r="A47" s="96"/>
      <c r="B47" s="97"/>
      <c r="C47" s="141"/>
      <c r="D47" s="141"/>
      <c r="E47" s="123"/>
      <c r="F47" s="40" t="s">
        <v>280</v>
      </c>
      <c r="G47" s="40" t="s">
        <v>279</v>
      </c>
    </row>
    <row r="48" spans="1:7" ht="24">
      <c r="A48" s="96"/>
      <c r="B48" s="97"/>
      <c r="C48" s="141"/>
      <c r="D48" s="141"/>
      <c r="E48" s="123"/>
      <c r="F48" s="40" t="s">
        <v>281</v>
      </c>
      <c r="G48" s="40" t="s">
        <v>279</v>
      </c>
    </row>
    <row r="49" spans="1:7" ht="24">
      <c r="A49" s="96"/>
      <c r="B49" s="97"/>
      <c r="C49" s="141"/>
      <c r="D49" s="141"/>
      <c r="E49" s="123"/>
      <c r="F49" s="40" t="s">
        <v>282</v>
      </c>
      <c r="G49" s="40" t="s">
        <v>279</v>
      </c>
    </row>
    <row r="50" spans="1:7" ht="24">
      <c r="A50" s="96"/>
      <c r="B50" s="97"/>
      <c r="C50" s="141"/>
      <c r="D50" s="141"/>
      <c r="E50" s="123"/>
      <c r="F50" s="40" t="s">
        <v>283</v>
      </c>
      <c r="G50" s="40" t="s">
        <v>279</v>
      </c>
    </row>
    <row r="51" spans="1:7" ht="24">
      <c r="A51" s="96"/>
      <c r="B51" s="97"/>
      <c r="C51" s="141"/>
      <c r="D51" s="141"/>
      <c r="E51" s="123"/>
      <c r="F51" s="40" t="s">
        <v>284</v>
      </c>
      <c r="G51" s="40" t="s">
        <v>279</v>
      </c>
    </row>
    <row r="52" spans="1:7" ht="24">
      <c r="A52" s="96"/>
      <c r="B52" s="97"/>
      <c r="C52" s="141"/>
      <c r="D52" s="141"/>
      <c r="E52" s="123"/>
      <c r="F52" s="40" t="s">
        <v>285</v>
      </c>
      <c r="G52" s="40" t="s">
        <v>279</v>
      </c>
    </row>
    <row r="53" spans="1:7" ht="36">
      <c r="A53" s="96"/>
      <c r="B53" s="97"/>
      <c r="C53" s="141"/>
      <c r="D53" s="141"/>
      <c r="E53" s="123"/>
      <c r="F53" s="40" t="s">
        <v>286</v>
      </c>
      <c r="G53" s="40" t="s">
        <v>279</v>
      </c>
    </row>
    <row r="54" spans="1:7" ht="24">
      <c r="A54" s="96"/>
      <c r="B54" s="97"/>
      <c r="C54" s="142"/>
      <c r="D54" s="142"/>
      <c r="E54" s="107"/>
      <c r="F54" s="40" t="s">
        <v>287</v>
      </c>
      <c r="G54" s="40" t="s">
        <v>279</v>
      </c>
    </row>
    <row r="55" spans="1:7" ht="60">
      <c r="A55" s="96"/>
      <c r="B55" s="97"/>
      <c r="C55" s="140" t="s">
        <v>130</v>
      </c>
      <c r="D55" s="98" t="s">
        <v>131</v>
      </c>
      <c r="E55" s="106">
        <v>188500</v>
      </c>
      <c r="F55" s="45" t="s">
        <v>288</v>
      </c>
      <c r="G55" s="45" t="s">
        <v>289</v>
      </c>
    </row>
    <row r="56" spans="1:7" ht="60">
      <c r="A56" s="96"/>
      <c r="B56" s="97"/>
      <c r="C56" s="141"/>
      <c r="D56" s="124"/>
      <c r="E56" s="123"/>
      <c r="F56" s="45" t="s">
        <v>290</v>
      </c>
      <c r="G56" s="45" t="s">
        <v>289</v>
      </c>
    </row>
    <row r="57" spans="1:7" ht="60">
      <c r="A57" s="96"/>
      <c r="B57" s="97"/>
      <c r="C57" s="141"/>
      <c r="D57" s="124"/>
      <c r="E57" s="123"/>
      <c r="F57" s="45" t="s">
        <v>291</v>
      </c>
      <c r="G57" s="45" t="s">
        <v>289</v>
      </c>
    </row>
    <row r="58" spans="1:7" ht="60">
      <c r="A58" s="96"/>
      <c r="B58" s="97"/>
      <c r="C58" s="141"/>
      <c r="D58" s="124"/>
      <c r="E58" s="123"/>
      <c r="F58" s="45" t="s">
        <v>292</v>
      </c>
      <c r="G58" s="45" t="s">
        <v>289</v>
      </c>
    </row>
    <row r="59" spans="1:7" ht="48">
      <c r="A59" s="96"/>
      <c r="B59" s="97"/>
      <c r="C59" s="141"/>
      <c r="D59" s="124"/>
      <c r="E59" s="123"/>
      <c r="F59" s="45" t="s">
        <v>293</v>
      </c>
      <c r="G59" s="45" t="s">
        <v>289</v>
      </c>
    </row>
    <row r="60" spans="1:7" ht="25.5">
      <c r="A60" s="96"/>
      <c r="B60" s="97"/>
      <c r="C60" s="14" t="s">
        <v>62</v>
      </c>
      <c r="D60" s="14" t="s">
        <v>131</v>
      </c>
      <c r="E60" s="12">
        <v>760000</v>
      </c>
      <c r="F60" s="46" t="s">
        <v>294</v>
      </c>
      <c r="G60" s="40" t="s">
        <v>295</v>
      </c>
    </row>
    <row r="61" spans="1:7" ht="38.25">
      <c r="A61" s="96"/>
      <c r="B61" s="97"/>
      <c r="C61" s="21" t="s">
        <v>173</v>
      </c>
      <c r="D61" s="27" t="s">
        <v>216</v>
      </c>
      <c r="E61" s="12">
        <v>7224</v>
      </c>
      <c r="F61" s="47" t="s">
        <v>296</v>
      </c>
      <c r="G61" s="48" t="s">
        <v>297</v>
      </c>
    </row>
    <row r="62" spans="1:7">
      <c r="A62" s="102" t="s">
        <v>186</v>
      </c>
      <c r="B62" s="103"/>
      <c r="C62" s="103"/>
      <c r="D62" s="104"/>
      <c r="E62" s="7">
        <f>SUM(E30:E61)</f>
        <v>1435724</v>
      </c>
      <c r="F62" s="121"/>
      <c r="G62" s="122"/>
    </row>
    <row r="63" spans="1:7" ht="24">
      <c r="A63" s="96">
        <v>4</v>
      </c>
      <c r="B63" s="97" t="s">
        <v>187</v>
      </c>
      <c r="C63" s="98" t="s">
        <v>9</v>
      </c>
      <c r="D63" s="98" t="s">
        <v>10</v>
      </c>
      <c r="E63" s="106">
        <v>60000</v>
      </c>
      <c r="F63" s="49" t="s">
        <v>298</v>
      </c>
      <c r="G63" s="35" t="s">
        <v>232</v>
      </c>
    </row>
    <row r="64" spans="1:7" ht="24">
      <c r="A64" s="96"/>
      <c r="B64" s="97"/>
      <c r="C64" s="124"/>
      <c r="D64" s="124"/>
      <c r="E64" s="123"/>
      <c r="F64" s="49" t="s">
        <v>299</v>
      </c>
      <c r="G64" s="35" t="s">
        <v>232</v>
      </c>
    </row>
    <row r="65" spans="1:7" ht="24">
      <c r="A65" s="96"/>
      <c r="B65" s="97"/>
      <c r="C65" s="124"/>
      <c r="D65" s="124"/>
      <c r="E65" s="123"/>
      <c r="F65" s="49" t="s">
        <v>300</v>
      </c>
      <c r="G65" s="35" t="s">
        <v>232</v>
      </c>
    </row>
    <row r="66" spans="1:7" ht="24">
      <c r="A66" s="96"/>
      <c r="B66" s="97"/>
      <c r="C66" s="124"/>
      <c r="D66" s="124"/>
      <c r="E66" s="123"/>
      <c r="F66" s="49" t="s">
        <v>301</v>
      </c>
      <c r="G66" s="35" t="s">
        <v>232</v>
      </c>
    </row>
    <row r="67" spans="1:7" ht="24">
      <c r="A67" s="96"/>
      <c r="B67" s="97"/>
      <c r="C67" s="124"/>
      <c r="D67" s="124"/>
      <c r="E67" s="123"/>
      <c r="F67" s="49" t="s">
        <v>302</v>
      </c>
      <c r="G67" s="35" t="s">
        <v>232</v>
      </c>
    </row>
    <row r="68" spans="1:7" ht="24">
      <c r="A68" s="96"/>
      <c r="B68" s="97"/>
      <c r="C68" s="124"/>
      <c r="D68" s="124"/>
      <c r="E68" s="123"/>
      <c r="F68" s="49" t="s">
        <v>303</v>
      </c>
      <c r="G68" s="35" t="s">
        <v>232</v>
      </c>
    </row>
    <row r="69" spans="1:7" ht="24">
      <c r="A69" s="96"/>
      <c r="B69" s="97"/>
      <c r="C69" s="124"/>
      <c r="D69" s="124"/>
      <c r="E69" s="123"/>
      <c r="F69" s="49" t="s">
        <v>304</v>
      </c>
      <c r="G69" s="35" t="s">
        <v>232</v>
      </c>
    </row>
    <row r="70" spans="1:7" ht="24">
      <c r="A70" s="96"/>
      <c r="B70" s="97"/>
      <c r="C70" s="124"/>
      <c r="D70" s="124"/>
      <c r="E70" s="123"/>
      <c r="F70" s="49" t="s">
        <v>305</v>
      </c>
      <c r="G70" s="35" t="s">
        <v>232</v>
      </c>
    </row>
    <row r="71" spans="1:7" ht="24">
      <c r="A71" s="96"/>
      <c r="B71" s="97"/>
      <c r="C71" s="99"/>
      <c r="D71" s="99"/>
      <c r="E71" s="107"/>
      <c r="F71" s="49" t="s">
        <v>306</v>
      </c>
      <c r="G71" s="35" t="s">
        <v>232</v>
      </c>
    </row>
    <row r="72" spans="1:7" ht="48">
      <c r="A72" s="96"/>
      <c r="B72" s="97"/>
      <c r="C72" s="98" t="s">
        <v>11</v>
      </c>
      <c r="D72" s="98" t="s">
        <v>12</v>
      </c>
      <c r="E72" s="106">
        <v>145366</v>
      </c>
      <c r="F72" s="49" t="s">
        <v>307</v>
      </c>
      <c r="G72" s="35" t="s">
        <v>232</v>
      </c>
    </row>
    <row r="73" spans="1:7" ht="36">
      <c r="A73" s="96"/>
      <c r="B73" s="97"/>
      <c r="C73" s="124"/>
      <c r="D73" s="124"/>
      <c r="E73" s="123"/>
      <c r="F73" s="49" t="s">
        <v>308</v>
      </c>
      <c r="G73" s="35" t="s">
        <v>232</v>
      </c>
    </row>
    <row r="74" spans="1:7" ht="24">
      <c r="A74" s="96"/>
      <c r="B74" s="97"/>
      <c r="C74" s="124"/>
      <c r="D74" s="124"/>
      <c r="E74" s="123"/>
      <c r="F74" s="49" t="s">
        <v>309</v>
      </c>
      <c r="G74" s="35" t="s">
        <v>310</v>
      </c>
    </row>
    <row r="75" spans="1:7" ht="24">
      <c r="A75" s="96"/>
      <c r="B75" s="97"/>
      <c r="C75" s="124"/>
      <c r="D75" s="124"/>
      <c r="E75" s="123"/>
      <c r="F75" s="49" t="s">
        <v>311</v>
      </c>
      <c r="G75" s="35" t="s">
        <v>310</v>
      </c>
    </row>
    <row r="76" spans="1:7" ht="24">
      <c r="A76" s="96"/>
      <c r="B76" s="97"/>
      <c r="C76" s="124"/>
      <c r="D76" s="124"/>
      <c r="E76" s="123"/>
      <c r="F76" s="49" t="s">
        <v>312</v>
      </c>
      <c r="G76" s="35" t="s">
        <v>310</v>
      </c>
    </row>
    <row r="77" spans="1:7" ht="24">
      <c r="A77" s="96"/>
      <c r="B77" s="97"/>
      <c r="C77" s="99"/>
      <c r="D77" s="99"/>
      <c r="E77" s="107"/>
      <c r="F77" s="51" t="s">
        <v>313</v>
      </c>
      <c r="G77" s="52" t="s">
        <v>310</v>
      </c>
    </row>
    <row r="78" spans="1:7" ht="24">
      <c r="A78" s="96"/>
      <c r="B78" s="97"/>
      <c r="C78" s="98" t="s">
        <v>13</v>
      </c>
      <c r="D78" s="98" t="s">
        <v>14</v>
      </c>
      <c r="E78" s="106">
        <v>100000</v>
      </c>
      <c r="F78" s="49" t="s">
        <v>314</v>
      </c>
      <c r="G78" s="35" t="s">
        <v>232</v>
      </c>
    </row>
    <row r="79" spans="1:7" ht="24">
      <c r="A79" s="96"/>
      <c r="B79" s="97"/>
      <c r="C79" s="124"/>
      <c r="D79" s="124"/>
      <c r="E79" s="123"/>
      <c r="F79" s="49" t="s">
        <v>315</v>
      </c>
      <c r="G79" s="35" t="s">
        <v>232</v>
      </c>
    </row>
    <row r="80" spans="1:7" ht="24">
      <c r="A80" s="96"/>
      <c r="B80" s="97"/>
      <c r="C80" s="124"/>
      <c r="D80" s="124"/>
      <c r="E80" s="123"/>
      <c r="F80" s="49" t="s">
        <v>316</v>
      </c>
      <c r="G80" s="35" t="s">
        <v>232</v>
      </c>
    </row>
    <row r="81" spans="1:7" ht="24">
      <c r="A81" s="96"/>
      <c r="B81" s="97"/>
      <c r="C81" s="124"/>
      <c r="D81" s="124"/>
      <c r="E81" s="123"/>
      <c r="F81" s="49" t="s">
        <v>317</v>
      </c>
      <c r="G81" s="35" t="s">
        <v>232</v>
      </c>
    </row>
    <row r="82" spans="1:7" ht="24">
      <c r="A82" s="96"/>
      <c r="B82" s="97"/>
      <c r="C82" s="124"/>
      <c r="D82" s="124"/>
      <c r="E82" s="123"/>
      <c r="F82" s="49" t="s">
        <v>318</v>
      </c>
      <c r="G82" s="35" t="s">
        <v>232</v>
      </c>
    </row>
    <row r="83" spans="1:7" ht="24">
      <c r="A83" s="96"/>
      <c r="B83" s="97"/>
      <c r="C83" s="124"/>
      <c r="D83" s="124"/>
      <c r="E83" s="123"/>
      <c r="F83" s="49" t="s">
        <v>319</v>
      </c>
      <c r="G83" s="35" t="s">
        <v>232</v>
      </c>
    </row>
    <row r="84" spans="1:7" ht="24">
      <c r="A84" s="96"/>
      <c r="B84" s="97"/>
      <c r="C84" s="124"/>
      <c r="D84" s="124"/>
      <c r="E84" s="123"/>
      <c r="F84" s="49" t="s">
        <v>320</v>
      </c>
      <c r="G84" s="35" t="s">
        <v>232</v>
      </c>
    </row>
    <row r="85" spans="1:7" ht="24">
      <c r="A85" s="96"/>
      <c r="B85" s="97"/>
      <c r="C85" s="124"/>
      <c r="D85" s="124"/>
      <c r="E85" s="123"/>
      <c r="F85" s="49" t="s">
        <v>321</v>
      </c>
      <c r="G85" s="35" t="s">
        <v>232</v>
      </c>
    </row>
    <row r="86" spans="1:7" ht="24">
      <c r="A86" s="96"/>
      <c r="B86" s="97"/>
      <c r="C86" s="124"/>
      <c r="D86" s="124"/>
      <c r="E86" s="123"/>
      <c r="F86" s="49" t="s">
        <v>322</v>
      </c>
      <c r="G86" s="35" t="s">
        <v>232</v>
      </c>
    </row>
    <row r="87" spans="1:7" ht="24">
      <c r="A87" s="96"/>
      <c r="B87" s="97"/>
      <c r="C87" s="124"/>
      <c r="D87" s="124"/>
      <c r="E87" s="123"/>
      <c r="F87" s="49" t="s">
        <v>323</v>
      </c>
      <c r="G87" s="35" t="s">
        <v>232</v>
      </c>
    </row>
    <row r="88" spans="1:7" ht="24">
      <c r="A88" s="96"/>
      <c r="B88" s="97"/>
      <c r="C88" s="98" t="s">
        <v>15</v>
      </c>
      <c r="D88" s="98" t="s">
        <v>16</v>
      </c>
      <c r="E88" s="106">
        <v>50000</v>
      </c>
      <c r="F88" s="53" t="s">
        <v>324</v>
      </c>
      <c r="G88" s="35" t="s">
        <v>232</v>
      </c>
    </row>
    <row r="89" spans="1:7" ht="24">
      <c r="A89" s="96"/>
      <c r="B89" s="97"/>
      <c r="C89" s="124"/>
      <c r="D89" s="124"/>
      <c r="E89" s="123"/>
      <c r="F89" s="53" t="s">
        <v>325</v>
      </c>
      <c r="G89" s="35" t="s">
        <v>232</v>
      </c>
    </row>
    <row r="90" spans="1:7" ht="24">
      <c r="A90" s="96"/>
      <c r="B90" s="97"/>
      <c r="C90" s="124"/>
      <c r="D90" s="124"/>
      <c r="E90" s="123"/>
      <c r="F90" s="53" t="s">
        <v>326</v>
      </c>
      <c r="G90" s="35" t="s">
        <v>232</v>
      </c>
    </row>
    <row r="91" spans="1:7" ht="24">
      <c r="A91" s="96"/>
      <c r="B91" s="97"/>
      <c r="C91" s="124"/>
      <c r="D91" s="124"/>
      <c r="E91" s="123"/>
      <c r="F91" s="53" t="s">
        <v>327</v>
      </c>
      <c r="G91" s="35" t="s">
        <v>232</v>
      </c>
    </row>
    <row r="92" spans="1:7" ht="24">
      <c r="A92" s="96"/>
      <c r="B92" s="97"/>
      <c r="C92" s="99"/>
      <c r="D92" s="99"/>
      <c r="E92" s="107"/>
      <c r="F92" s="53" t="s">
        <v>328</v>
      </c>
      <c r="G92" s="35" t="s">
        <v>232</v>
      </c>
    </row>
    <row r="93" spans="1:7" ht="36">
      <c r="A93" s="96"/>
      <c r="B93" s="97"/>
      <c r="C93" s="14" t="s">
        <v>17</v>
      </c>
      <c r="D93" s="14" t="s">
        <v>96</v>
      </c>
      <c r="E93" s="2">
        <v>144363</v>
      </c>
      <c r="F93" s="54" t="s">
        <v>329</v>
      </c>
      <c r="G93" s="54" t="s">
        <v>330</v>
      </c>
    </row>
    <row r="94" spans="1:7" ht="25.5">
      <c r="A94" s="96"/>
      <c r="B94" s="97"/>
      <c r="C94" s="14" t="s">
        <v>18</v>
      </c>
      <c r="D94" s="14" t="s">
        <v>19</v>
      </c>
      <c r="E94" s="12">
        <v>1470000</v>
      </c>
      <c r="F94" s="54" t="s">
        <v>331</v>
      </c>
      <c r="G94" s="35" t="s">
        <v>232</v>
      </c>
    </row>
    <row r="95" spans="1:7" ht="38.25">
      <c r="A95" s="96"/>
      <c r="B95" s="97"/>
      <c r="C95" s="14" t="s">
        <v>165</v>
      </c>
      <c r="D95" s="14" t="s">
        <v>217</v>
      </c>
      <c r="E95" s="12">
        <v>389000</v>
      </c>
      <c r="F95" s="55" t="s">
        <v>332</v>
      </c>
      <c r="G95" s="35" t="s">
        <v>232</v>
      </c>
    </row>
    <row r="96" spans="1:7" ht="38.25">
      <c r="A96" s="96"/>
      <c r="B96" s="97"/>
      <c r="C96" s="14" t="s">
        <v>20</v>
      </c>
      <c r="D96" s="14" t="s">
        <v>21</v>
      </c>
      <c r="E96" s="2">
        <v>20000</v>
      </c>
      <c r="F96" s="55" t="s">
        <v>333</v>
      </c>
      <c r="G96" s="54" t="s">
        <v>334</v>
      </c>
    </row>
    <row r="97" spans="1:7" ht="25.5">
      <c r="A97" s="96"/>
      <c r="B97" s="97"/>
      <c r="C97" s="14" t="s">
        <v>166</v>
      </c>
      <c r="D97" s="14" t="s">
        <v>218</v>
      </c>
      <c r="E97" s="2">
        <v>20000</v>
      </c>
      <c r="F97" s="55" t="s">
        <v>166</v>
      </c>
      <c r="G97" s="54" t="s">
        <v>335</v>
      </c>
    </row>
    <row r="98" spans="1:7" ht="25.5">
      <c r="A98" s="96"/>
      <c r="B98" s="97"/>
      <c r="C98" s="15" t="s">
        <v>167</v>
      </c>
      <c r="D98" s="14" t="s">
        <v>219</v>
      </c>
      <c r="E98" s="12">
        <v>1</v>
      </c>
      <c r="F98" s="143" t="s">
        <v>528</v>
      </c>
      <c r="G98" s="144"/>
    </row>
    <row r="99" spans="1:7">
      <c r="A99" s="102" t="s">
        <v>188</v>
      </c>
      <c r="B99" s="103"/>
      <c r="C99" s="103"/>
      <c r="D99" s="104"/>
      <c r="E99" s="7">
        <f>SUM(E63:E98)</f>
        <v>2398730</v>
      </c>
      <c r="F99" s="121"/>
      <c r="G99" s="122"/>
    </row>
    <row r="100" spans="1:7" ht="24">
      <c r="A100" s="96">
        <v>5</v>
      </c>
      <c r="B100" s="97" t="s">
        <v>189</v>
      </c>
      <c r="C100" s="98" t="s">
        <v>22</v>
      </c>
      <c r="D100" s="98" t="s">
        <v>97</v>
      </c>
      <c r="E100" s="132">
        <v>56000</v>
      </c>
      <c r="F100" s="56" t="s">
        <v>336</v>
      </c>
      <c r="G100" s="56" t="s">
        <v>337</v>
      </c>
    </row>
    <row r="101" spans="1:7">
      <c r="A101" s="96"/>
      <c r="B101" s="97"/>
      <c r="C101" s="99"/>
      <c r="D101" s="99"/>
      <c r="E101" s="134"/>
      <c r="F101" s="57" t="s">
        <v>338</v>
      </c>
      <c r="G101" s="56" t="s">
        <v>337</v>
      </c>
    </row>
    <row r="102" spans="1:7" ht="24">
      <c r="A102" s="96"/>
      <c r="B102" s="97"/>
      <c r="C102" s="98" t="s">
        <v>23</v>
      </c>
      <c r="D102" s="98" t="s">
        <v>98</v>
      </c>
      <c r="E102" s="106">
        <v>80000</v>
      </c>
      <c r="F102" s="34" t="s">
        <v>339</v>
      </c>
      <c r="G102" s="35" t="s">
        <v>232</v>
      </c>
    </row>
    <row r="103" spans="1:7" ht="24">
      <c r="A103" s="96"/>
      <c r="B103" s="97"/>
      <c r="C103" s="124"/>
      <c r="D103" s="124"/>
      <c r="E103" s="123"/>
      <c r="F103" s="34" t="s">
        <v>340</v>
      </c>
      <c r="G103" s="35" t="s">
        <v>232</v>
      </c>
    </row>
    <row r="104" spans="1:7" ht="24">
      <c r="A104" s="96"/>
      <c r="B104" s="97"/>
      <c r="C104" s="124"/>
      <c r="D104" s="124"/>
      <c r="E104" s="123"/>
      <c r="F104" s="34" t="s">
        <v>341</v>
      </c>
      <c r="G104" s="35" t="s">
        <v>232</v>
      </c>
    </row>
    <row r="105" spans="1:7" ht="24">
      <c r="A105" s="96"/>
      <c r="B105" s="97"/>
      <c r="C105" s="124"/>
      <c r="D105" s="124"/>
      <c r="E105" s="123"/>
      <c r="F105" s="34" t="s">
        <v>342</v>
      </c>
      <c r="G105" s="35" t="s">
        <v>232</v>
      </c>
    </row>
    <row r="106" spans="1:7" ht="24">
      <c r="A106" s="96"/>
      <c r="B106" s="97"/>
      <c r="C106" s="124"/>
      <c r="D106" s="124"/>
      <c r="E106" s="123"/>
      <c r="F106" s="34" t="s">
        <v>343</v>
      </c>
      <c r="G106" s="35" t="s">
        <v>232</v>
      </c>
    </row>
    <row r="107" spans="1:7" ht="24">
      <c r="A107" s="96"/>
      <c r="B107" s="97"/>
      <c r="C107" s="124"/>
      <c r="D107" s="124"/>
      <c r="E107" s="123"/>
      <c r="F107" s="34" t="s">
        <v>344</v>
      </c>
      <c r="G107" s="35" t="s">
        <v>232</v>
      </c>
    </row>
    <row r="108" spans="1:7" ht="24">
      <c r="A108" s="96"/>
      <c r="B108" s="97"/>
      <c r="C108" s="124"/>
      <c r="D108" s="124"/>
      <c r="E108" s="123"/>
      <c r="F108" s="34" t="s">
        <v>345</v>
      </c>
      <c r="G108" s="35" t="s">
        <v>232</v>
      </c>
    </row>
    <row r="109" spans="1:7" ht="24">
      <c r="A109" s="96"/>
      <c r="B109" s="97"/>
      <c r="C109" s="124"/>
      <c r="D109" s="124"/>
      <c r="E109" s="123"/>
      <c r="F109" s="34" t="s">
        <v>346</v>
      </c>
      <c r="G109" s="35" t="s">
        <v>232</v>
      </c>
    </row>
    <row r="110" spans="1:7" ht="24">
      <c r="A110" s="96"/>
      <c r="B110" s="97"/>
      <c r="C110" s="124"/>
      <c r="D110" s="124"/>
      <c r="E110" s="123"/>
      <c r="F110" s="34" t="s">
        <v>347</v>
      </c>
      <c r="G110" s="35" t="s">
        <v>232</v>
      </c>
    </row>
    <row r="111" spans="1:7" ht="24">
      <c r="A111" s="96"/>
      <c r="B111" s="97"/>
      <c r="C111" s="124"/>
      <c r="D111" s="124"/>
      <c r="E111" s="123"/>
      <c r="F111" s="34" t="s">
        <v>348</v>
      </c>
      <c r="G111" s="35" t="s">
        <v>232</v>
      </c>
    </row>
    <row r="112" spans="1:7" ht="24">
      <c r="A112" s="96"/>
      <c r="B112" s="97"/>
      <c r="C112" s="124"/>
      <c r="D112" s="124"/>
      <c r="E112" s="123"/>
      <c r="F112" s="34" t="s">
        <v>349</v>
      </c>
      <c r="G112" s="35" t="s">
        <v>232</v>
      </c>
    </row>
    <row r="113" spans="1:7" ht="24">
      <c r="A113" s="96"/>
      <c r="B113" s="97"/>
      <c r="C113" s="124"/>
      <c r="D113" s="124"/>
      <c r="E113" s="123"/>
      <c r="F113" s="34" t="s">
        <v>350</v>
      </c>
      <c r="G113" s="35" t="s">
        <v>232</v>
      </c>
    </row>
    <row r="114" spans="1:7" ht="24">
      <c r="A114" s="96"/>
      <c r="B114" s="97"/>
      <c r="C114" s="124"/>
      <c r="D114" s="124"/>
      <c r="E114" s="123"/>
      <c r="F114" s="34" t="s">
        <v>351</v>
      </c>
      <c r="G114" s="35" t="s">
        <v>232</v>
      </c>
    </row>
    <row r="115" spans="1:7" ht="24">
      <c r="A115" s="96"/>
      <c r="B115" s="97"/>
      <c r="C115" s="99"/>
      <c r="D115" s="99"/>
      <c r="E115" s="107"/>
      <c r="F115" s="34" t="s">
        <v>352</v>
      </c>
      <c r="G115" s="35" t="s">
        <v>232</v>
      </c>
    </row>
    <row r="116" spans="1:7" ht="36">
      <c r="A116" s="96"/>
      <c r="B116" s="97"/>
      <c r="C116" s="98" t="s">
        <v>24</v>
      </c>
      <c r="D116" s="98" t="s">
        <v>99</v>
      </c>
      <c r="E116" s="132">
        <v>43565</v>
      </c>
      <c r="F116" s="58" t="s">
        <v>353</v>
      </c>
      <c r="G116" s="59" t="s">
        <v>354</v>
      </c>
    </row>
    <row r="117" spans="1:7" ht="36">
      <c r="A117" s="96"/>
      <c r="B117" s="97"/>
      <c r="C117" s="124"/>
      <c r="D117" s="124"/>
      <c r="E117" s="133"/>
      <c r="F117" s="58" t="s">
        <v>355</v>
      </c>
      <c r="G117" s="59" t="s">
        <v>356</v>
      </c>
    </row>
    <row r="118" spans="1:7" ht="36">
      <c r="A118" s="96"/>
      <c r="B118" s="97"/>
      <c r="C118" s="99"/>
      <c r="D118" s="99"/>
      <c r="E118" s="134"/>
      <c r="F118" s="60" t="s">
        <v>357</v>
      </c>
      <c r="G118" s="61" t="s">
        <v>356</v>
      </c>
    </row>
    <row r="119" spans="1:7" ht="24">
      <c r="A119" s="96"/>
      <c r="B119" s="97"/>
      <c r="C119" s="98" t="s">
        <v>25</v>
      </c>
      <c r="D119" s="98" t="s">
        <v>100</v>
      </c>
      <c r="E119" s="132">
        <v>20000</v>
      </c>
      <c r="F119" s="62" t="s">
        <v>358</v>
      </c>
      <c r="G119" s="63" t="s">
        <v>359</v>
      </c>
    </row>
    <row r="120" spans="1:7" ht="24">
      <c r="A120" s="96"/>
      <c r="B120" s="97"/>
      <c r="C120" s="124"/>
      <c r="D120" s="124"/>
      <c r="E120" s="133"/>
      <c r="F120" s="62" t="s">
        <v>360</v>
      </c>
      <c r="G120" s="63" t="s">
        <v>359</v>
      </c>
    </row>
    <row r="121" spans="1:7" ht="24">
      <c r="A121" s="96"/>
      <c r="B121" s="97"/>
      <c r="C121" s="124"/>
      <c r="D121" s="124"/>
      <c r="E121" s="133"/>
      <c r="F121" s="62" t="s">
        <v>361</v>
      </c>
      <c r="G121" s="63" t="s">
        <v>359</v>
      </c>
    </row>
    <row r="122" spans="1:7" ht="24">
      <c r="A122" s="96"/>
      <c r="B122" s="97"/>
      <c r="C122" s="124"/>
      <c r="D122" s="124"/>
      <c r="E122" s="133"/>
      <c r="F122" s="62" t="s">
        <v>362</v>
      </c>
      <c r="G122" s="63" t="s">
        <v>359</v>
      </c>
    </row>
    <row r="123" spans="1:7" ht="24">
      <c r="A123" s="96"/>
      <c r="B123" s="97"/>
      <c r="C123" s="99"/>
      <c r="D123" s="99"/>
      <c r="E123" s="134"/>
      <c r="F123" s="64" t="s">
        <v>363</v>
      </c>
      <c r="G123" s="65" t="s">
        <v>359</v>
      </c>
    </row>
    <row r="124" spans="1:7" ht="36">
      <c r="A124" s="96"/>
      <c r="B124" s="97"/>
      <c r="C124" s="98" t="s">
        <v>26</v>
      </c>
      <c r="D124" s="98" t="s">
        <v>101</v>
      </c>
      <c r="E124" s="132">
        <v>133512</v>
      </c>
      <c r="F124" s="62" t="s">
        <v>364</v>
      </c>
      <c r="G124" s="63" t="s">
        <v>232</v>
      </c>
    </row>
    <row r="125" spans="1:7" ht="36">
      <c r="A125" s="96"/>
      <c r="B125" s="97"/>
      <c r="C125" s="124"/>
      <c r="D125" s="124"/>
      <c r="E125" s="133"/>
      <c r="F125" s="62" t="s">
        <v>365</v>
      </c>
      <c r="G125" s="35" t="s">
        <v>232</v>
      </c>
    </row>
    <row r="126" spans="1:7" ht="36">
      <c r="A126" s="96"/>
      <c r="B126" s="97"/>
      <c r="C126" s="124"/>
      <c r="D126" s="124"/>
      <c r="E126" s="133"/>
      <c r="F126" s="62" t="s">
        <v>366</v>
      </c>
      <c r="G126" s="35" t="s">
        <v>232</v>
      </c>
    </row>
    <row r="127" spans="1:7" ht="36">
      <c r="A127" s="96"/>
      <c r="B127" s="97"/>
      <c r="C127" s="124"/>
      <c r="D127" s="124"/>
      <c r="E127" s="133"/>
      <c r="F127" s="62" t="s">
        <v>367</v>
      </c>
      <c r="G127" s="35" t="s">
        <v>232</v>
      </c>
    </row>
    <row r="128" spans="1:7" ht="36">
      <c r="A128" s="96"/>
      <c r="B128" s="97"/>
      <c r="C128" s="124"/>
      <c r="D128" s="124"/>
      <c r="E128" s="133"/>
      <c r="F128" s="62" t="s">
        <v>368</v>
      </c>
      <c r="G128" s="35" t="s">
        <v>232</v>
      </c>
    </row>
    <row r="129" spans="1:7" ht="36">
      <c r="A129" s="96"/>
      <c r="B129" s="97"/>
      <c r="C129" s="124"/>
      <c r="D129" s="124"/>
      <c r="E129" s="133"/>
      <c r="F129" s="62" t="s">
        <v>369</v>
      </c>
      <c r="G129" s="35" t="s">
        <v>232</v>
      </c>
    </row>
    <row r="130" spans="1:7" ht="36">
      <c r="A130" s="96"/>
      <c r="B130" s="97"/>
      <c r="C130" s="124"/>
      <c r="D130" s="124"/>
      <c r="E130" s="133"/>
      <c r="F130" s="62" t="s">
        <v>370</v>
      </c>
      <c r="G130" s="35" t="s">
        <v>232</v>
      </c>
    </row>
    <row r="131" spans="1:7" ht="36">
      <c r="A131" s="96"/>
      <c r="B131" s="97"/>
      <c r="C131" s="124"/>
      <c r="D131" s="124"/>
      <c r="E131" s="133"/>
      <c r="F131" s="62" t="s">
        <v>371</v>
      </c>
      <c r="G131" s="35" t="s">
        <v>232</v>
      </c>
    </row>
    <row r="132" spans="1:7" ht="48">
      <c r="A132" s="96"/>
      <c r="B132" s="97"/>
      <c r="C132" s="124"/>
      <c r="D132" s="124"/>
      <c r="E132" s="133"/>
      <c r="F132" s="62" t="s">
        <v>372</v>
      </c>
      <c r="G132" s="35" t="s">
        <v>232</v>
      </c>
    </row>
    <row r="133" spans="1:7" ht="48">
      <c r="A133" s="96"/>
      <c r="B133" s="97"/>
      <c r="C133" s="124"/>
      <c r="D133" s="124"/>
      <c r="E133" s="133"/>
      <c r="F133" s="62" t="s">
        <v>373</v>
      </c>
      <c r="G133" s="35" t="s">
        <v>232</v>
      </c>
    </row>
    <row r="134" spans="1:7" ht="36">
      <c r="A134" s="96"/>
      <c r="B134" s="97"/>
      <c r="C134" s="124"/>
      <c r="D134" s="124"/>
      <c r="E134" s="133"/>
      <c r="F134" s="62" t="s">
        <v>374</v>
      </c>
      <c r="G134" s="35" t="s">
        <v>232</v>
      </c>
    </row>
    <row r="135" spans="1:7" ht="48">
      <c r="A135" s="96"/>
      <c r="B135" s="97"/>
      <c r="C135" s="124"/>
      <c r="D135" s="124"/>
      <c r="E135" s="133"/>
      <c r="F135" s="62" t="s">
        <v>375</v>
      </c>
      <c r="G135" s="35" t="s">
        <v>232</v>
      </c>
    </row>
    <row r="136" spans="1:7" ht="24">
      <c r="A136" s="96"/>
      <c r="B136" s="97"/>
      <c r="C136" s="124"/>
      <c r="D136" s="124"/>
      <c r="E136" s="133"/>
      <c r="F136" s="62" t="s">
        <v>376</v>
      </c>
      <c r="G136" s="35" t="s">
        <v>232</v>
      </c>
    </row>
    <row r="137" spans="1:7" ht="36">
      <c r="A137" s="96"/>
      <c r="B137" s="97"/>
      <c r="C137" s="124"/>
      <c r="D137" s="124"/>
      <c r="E137" s="133"/>
      <c r="F137" s="62" t="s">
        <v>377</v>
      </c>
      <c r="G137" s="35" t="s">
        <v>232</v>
      </c>
    </row>
    <row r="138" spans="1:7" ht="36">
      <c r="A138" s="96"/>
      <c r="B138" s="97"/>
      <c r="C138" s="99"/>
      <c r="D138" s="99"/>
      <c r="E138" s="134"/>
      <c r="F138" s="64" t="s">
        <v>378</v>
      </c>
      <c r="G138" s="35" t="s">
        <v>232</v>
      </c>
    </row>
    <row r="139" spans="1:7" ht="24">
      <c r="A139" s="96"/>
      <c r="B139" s="97"/>
      <c r="C139" s="98" t="s">
        <v>27</v>
      </c>
      <c r="D139" s="98" t="s">
        <v>102</v>
      </c>
      <c r="E139" s="132">
        <v>340000</v>
      </c>
      <c r="F139" s="62" t="s">
        <v>379</v>
      </c>
      <c r="G139" s="63" t="s">
        <v>380</v>
      </c>
    </row>
    <row r="140" spans="1:7" ht="24">
      <c r="A140" s="96"/>
      <c r="B140" s="97"/>
      <c r="C140" s="99"/>
      <c r="D140" s="99"/>
      <c r="E140" s="134"/>
      <c r="F140" s="62" t="s">
        <v>381</v>
      </c>
      <c r="G140" s="63" t="s">
        <v>380</v>
      </c>
    </row>
    <row r="141" spans="1:7" ht="24">
      <c r="A141" s="96"/>
      <c r="B141" s="97"/>
      <c r="C141" s="14" t="s">
        <v>28</v>
      </c>
      <c r="D141" s="14" t="s">
        <v>103</v>
      </c>
      <c r="E141" s="12">
        <v>470000</v>
      </c>
      <c r="F141" s="62" t="s">
        <v>382</v>
      </c>
      <c r="G141" s="65" t="s">
        <v>383</v>
      </c>
    </row>
    <row r="142" spans="1:7" ht="36">
      <c r="A142" s="96"/>
      <c r="B142" s="97"/>
      <c r="C142" s="14" t="s">
        <v>104</v>
      </c>
      <c r="D142" s="14" t="s">
        <v>99</v>
      </c>
      <c r="E142" s="12">
        <v>100000</v>
      </c>
      <c r="F142" s="66" t="s">
        <v>384</v>
      </c>
      <c r="G142" s="64" t="s">
        <v>385</v>
      </c>
    </row>
    <row r="143" spans="1:7" ht="24">
      <c r="A143" s="96"/>
      <c r="B143" s="97"/>
      <c r="C143" s="98" t="s">
        <v>168</v>
      </c>
      <c r="D143" s="98" t="s">
        <v>220</v>
      </c>
      <c r="E143" s="106">
        <v>94800</v>
      </c>
      <c r="F143" s="34" t="s">
        <v>386</v>
      </c>
      <c r="G143" s="35" t="s">
        <v>232</v>
      </c>
    </row>
    <row r="144" spans="1:7" ht="24">
      <c r="A144" s="96"/>
      <c r="B144" s="97"/>
      <c r="C144" s="124"/>
      <c r="D144" s="124"/>
      <c r="E144" s="123"/>
      <c r="F144" s="34" t="s">
        <v>387</v>
      </c>
      <c r="G144" s="35" t="s">
        <v>232</v>
      </c>
    </row>
    <row r="145" spans="1:7" ht="24">
      <c r="A145" s="96"/>
      <c r="B145" s="97"/>
      <c r="C145" s="124"/>
      <c r="D145" s="124"/>
      <c r="E145" s="123"/>
      <c r="F145" s="34" t="s">
        <v>388</v>
      </c>
      <c r="G145" s="35" t="s">
        <v>232</v>
      </c>
    </row>
    <row r="146" spans="1:7" ht="24">
      <c r="A146" s="96"/>
      <c r="B146" s="97"/>
      <c r="C146" s="99"/>
      <c r="D146" s="99"/>
      <c r="E146" s="107"/>
      <c r="F146" s="34" t="s">
        <v>389</v>
      </c>
      <c r="G146" s="35" t="s">
        <v>232</v>
      </c>
    </row>
    <row r="147" spans="1:7" ht="25.5">
      <c r="A147" s="96"/>
      <c r="B147" s="97"/>
      <c r="C147" s="15" t="s">
        <v>169</v>
      </c>
      <c r="D147" s="15" t="s">
        <v>228</v>
      </c>
      <c r="E147" s="12">
        <v>11300</v>
      </c>
      <c r="F147" s="34" t="s">
        <v>390</v>
      </c>
      <c r="G147" s="35" t="s">
        <v>232</v>
      </c>
    </row>
    <row r="148" spans="1:7">
      <c r="A148" s="89" t="s">
        <v>190</v>
      </c>
      <c r="B148" s="90"/>
      <c r="C148" s="90"/>
      <c r="D148" s="91"/>
      <c r="E148" s="7">
        <f>SUM(E100:E147)</f>
        <v>1349177</v>
      </c>
      <c r="F148" s="121"/>
      <c r="G148" s="122"/>
    </row>
    <row r="149" spans="1:7" ht="45">
      <c r="A149" s="96">
        <v>6</v>
      </c>
      <c r="B149" s="97" t="s">
        <v>191</v>
      </c>
      <c r="C149" s="98" t="s">
        <v>30</v>
      </c>
      <c r="D149" s="98" t="s">
        <v>105</v>
      </c>
      <c r="E149" s="106">
        <v>85000</v>
      </c>
      <c r="F149" s="67" t="s">
        <v>391</v>
      </c>
      <c r="G149" s="35" t="s">
        <v>232</v>
      </c>
    </row>
    <row r="150" spans="1:7" ht="33.75">
      <c r="A150" s="96"/>
      <c r="B150" s="97"/>
      <c r="C150" s="124"/>
      <c r="D150" s="124"/>
      <c r="E150" s="123"/>
      <c r="F150" s="67" t="s">
        <v>392</v>
      </c>
      <c r="G150" s="35" t="s">
        <v>232</v>
      </c>
    </row>
    <row r="151" spans="1:7" ht="33.75">
      <c r="A151" s="96"/>
      <c r="B151" s="97"/>
      <c r="C151" s="124"/>
      <c r="D151" s="124"/>
      <c r="E151" s="123"/>
      <c r="F151" s="67" t="s">
        <v>393</v>
      </c>
      <c r="G151" s="35" t="s">
        <v>232</v>
      </c>
    </row>
    <row r="152" spans="1:7" ht="33.75">
      <c r="A152" s="96"/>
      <c r="B152" s="97"/>
      <c r="C152" s="124"/>
      <c r="D152" s="124"/>
      <c r="E152" s="123"/>
      <c r="F152" s="67" t="s">
        <v>394</v>
      </c>
      <c r="G152" s="35" t="s">
        <v>232</v>
      </c>
    </row>
    <row r="153" spans="1:7" ht="33.75">
      <c r="A153" s="96"/>
      <c r="B153" s="97"/>
      <c r="C153" s="124"/>
      <c r="D153" s="124"/>
      <c r="E153" s="123"/>
      <c r="F153" s="67" t="s">
        <v>395</v>
      </c>
      <c r="G153" s="35" t="s">
        <v>232</v>
      </c>
    </row>
    <row r="154" spans="1:7" ht="33.75">
      <c r="A154" s="96"/>
      <c r="B154" s="97"/>
      <c r="C154" s="124"/>
      <c r="D154" s="124"/>
      <c r="E154" s="123"/>
      <c r="F154" s="67" t="s">
        <v>396</v>
      </c>
      <c r="G154" s="35" t="s">
        <v>232</v>
      </c>
    </row>
    <row r="155" spans="1:7" ht="33.75">
      <c r="A155" s="96"/>
      <c r="B155" s="97"/>
      <c r="C155" s="124"/>
      <c r="D155" s="124"/>
      <c r="E155" s="123"/>
      <c r="F155" s="67" t="s">
        <v>397</v>
      </c>
      <c r="G155" s="35" t="s">
        <v>232</v>
      </c>
    </row>
    <row r="156" spans="1:7" ht="33.75">
      <c r="A156" s="96"/>
      <c r="B156" s="97"/>
      <c r="C156" s="124"/>
      <c r="D156" s="124"/>
      <c r="E156" s="123"/>
      <c r="F156" s="67" t="s">
        <v>398</v>
      </c>
      <c r="G156" s="35" t="s">
        <v>232</v>
      </c>
    </row>
    <row r="157" spans="1:7" ht="33.75">
      <c r="A157" s="96"/>
      <c r="B157" s="97"/>
      <c r="C157" s="124"/>
      <c r="D157" s="124"/>
      <c r="E157" s="123"/>
      <c r="F157" s="67" t="s">
        <v>399</v>
      </c>
      <c r="G157" s="35" t="s">
        <v>232</v>
      </c>
    </row>
    <row r="158" spans="1:7" ht="33.75">
      <c r="A158" s="96"/>
      <c r="B158" s="97"/>
      <c r="C158" s="124"/>
      <c r="D158" s="124"/>
      <c r="E158" s="123"/>
      <c r="F158" s="67" t="s">
        <v>400</v>
      </c>
      <c r="G158" s="35" t="s">
        <v>232</v>
      </c>
    </row>
    <row r="159" spans="1:7" ht="33.75">
      <c r="A159" s="96"/>
      <c r="B159" s="97"/>
      <c r="C159" s="124"/>
      <c r="D159" s="124"/>
      <c r="E159" s="123"/>
      <c r="F159" s="67" t="s">
        <v>401</v>
      </c>
      <c r="G159" s="35" t="s">
        <v>232</v>
      </c>
    </row>
    <row r="160" spans="1:7" ht="33.75">
      <c r="A160" s="96"/>
      <c r="B160" s="97"/>
      <c r="C160" s="99"/>
      <c r="D160" s="99"/>
      <c r="E160" s="107"/>
      <c r="F160" s="67" t="s">
        <v>402</v>
      </c>
      <c r="G160" s="35" t="s">
        <v>232</v>
      </c>
    </row>
    <row r="161" spans="1:7" ht="24">
      <c r="A161" s="96"/>
      <c r="B161" s="97"/>
      <c r="C161" s="98" t="s">
        <v>29</v>
      </c>
      <c r="D161" s="98" t="s">
        <v>106</v>
      </c>
      <c r="E161" s="106">
        <v>58665</v>
      </c>
      <c r="F161" s="43" t="s">
        <v>403</v>
      </c>
      <c r="G161" s="35" t="s">
        <v>404</v>
      </c>
    </row>
    <row r="162" spans="1:7" ht="24">
      <c r="A162" s="96"/>
      <c r="B162" s="97"/>
      <c r="C162" s="124"/>
      <c r="D162" s="124"/>
      <c r="E162" s="123"/>
      <c r="F162" s="43" t="s">
        <v>405</v>
      </c>
      <c r="G162" s="35" t="s">
        <v>404</v>
      </c>
    </row>
    <row r="163" spans="1:7" ht="24">
      <c r="A163" s="96"/>
      <c r="B163" s="97"/>
      <c r="C163" s="124"/>
      <c r="D163" s="124"/>
      <c r="E163" s="123"/>
      <c r="F163" s="43" t="s">
        <v>406</v>
      </c>
      <c r="G163" s="35" t="s">
        <v>404</v>
      </c>
    </row>
    <row r="164" spans="1:7" ht="24">
      <c r="A164" s="96"/>
      <c r="B164" s="97"/>
      <c r="C164" s="124"/>
      <c r="D164" s="124"/>
      <c r="E164" s="123"/>
      <c r="F164" s="43" t="s">
        <v>407</v>
      </c>
      <c r="G164" s="35" t="s">
        <v>404</v>
      </c>
    </row>
    <row r="165" spans="1:7" ht="24">
      <c r="A165" s="96"/>
      <c r="B165" s="97"/>
      <c r="C165" s="124"/>
      <c r="D165" s="124"/>
      <c r="E165" s="123"/>
      <c r="F165" s="43" t="s">
        <v>408</v>
      </c>
      <c r="G165" s="35" t="s">
        <v>404</v>
      </c>
    </row>
    <row r="166" spans="1:7" ht="24">
      <c r="A166" s="96"/>
      <c r="B166" s="97"/>
      <c r="C166" s="124"/>
      <c r="D166" s="124"/>
      <c r="E166" s="123"/>
      <c r="F166" s="43" t="s">
        <v>409</v>
      </c>
      <c r="G166" s="35" t="s">
        <v>404</v>
      </c>
    </row>
    <row r="167" spans="1:7" ht="24">
      <c r="A167" s="96"/>
      <c r="B167" s="97"/>
      <c r="C167" s="99"/>
      <c r="D167" s="99"/>
      <c r="E167" s="107"/>
      <c r="F167" s="43" t="s">
        <v>410</v>
      </c>
      <c r="G167" s="35" t="s">
        <v>404</v>
      </c>
    </row>
    <row r="168" spans="1:7" ht="25.5">
      <c r="A168" s="96"/>
      <c r="B168" s="97"/>
      <c r="C168" s="14" t="s">
        <v>107</v>
      </c>
      <c r="D168" s="14" t="s">
        <v>108</v>
      </c>
      <c r="E168" s="12">
        <v>85049</v>
      </c>
      <c r="F168" s="42">
        <v>50082</v>
      </c>
      <c r="G168" s="42" t="s">
        <v>411</v>
      </c>
    </row>
    <row r="169" spans="1:7" ht="36">
      <c r="A169" s="96"/>
      <c r="B169" s="97"/>
      <c r="C169" s="98" t="s">
        <v>32</v>
      </c>
      <c r="D169" s="98" t="s">
        <v>109</v>
      </c>
      <c r="E169" s="106">
        <v>65000</v>
      </c>
      <c r="F169" s="53" t="s">
        <v>412</v>
      </c>
      <c r="G169" s="35" t="s">
        <v>232</v>
      </c>
    </row>
    <row r="170" spans="1:7" ht="36">
      <c r="A170" s="96"/>
      <c r="B170" s="97"/>
      <c r="C170" s="99"/>
      <c r="D170" s="99"/>
      <c r="E170" s="107"/>
      <c r="F170" s="53" t="s">
        <v>413</v>
      </c>
      <c r="G170" s="35" t="s">
        <v>232</v>
      </c>
    </row>
    <row r="171" spans="1:7" ht="36">
      <c r="A171" s="96"/>
      <c r="B171" s="97"/>
      <c r="C171" s="98" t="s">
        <v>31</v>
      </c>
      <c r="D171" s="98" t="s">
        <v>110</v>
      </c>
      <c r="E171" s="106">
        <v>82500</v>
      </c>
      <c r="F171" s="53" t="s">
        <v>414</v>
      </c>
      <c r="G171" s="35" t="s">
        <v>232</v>
      </c>
    </row>
    <row r="172" spans="1:7" ht="36">
      <c r="A172" s="96"/>
      <c r="B172" s="97"/>
      <c r="C172" s="124"/>
      <c r="D172" s="124"/>
      <c r="E172" s="123"/>
      <c r="F172" s="53" t="s">
        <v>415</v>
      </c>
      <c r="G172" s="35" t="s">
        <v>232</v>
      </c>
    </row>
    <row r="173" spans="1:7" ht="24">
      <c r="A173" s="96"/>
      <c r="B173" s="97"/>
      <c r="C173" s="124"/>
      <c r="D173" s="124"/>
      <c r="E173" s="123"/>
      <c r="F173" s="53" t="s">
        <v>416</v>
      </c>
      <c r="G173" s="35" t="s">
        <v>232</v>
      </c>
    </row>
    <row r="174" spans="1:7" ht="24">
      <c r="A174" s="96"/>
      <c r="B174" s="97"/>
      <c r="C174" s="124"/>
      <c r="D174" s="124"/>
      <c r="E174" s="123"/>
      <c r="F174" s="53" t="s">
        <v>417</v>
      </c>
      <c r="G174" s="35" t="s">
        <v>232</v>
      </c>
    </row>
    <row r="175" spans="1:7" ht="24">
      <c r="A175" s="96"/>
      <c r="B175" s="97"/>
      <c r="C175" s="124"/>
      <c r="D175" s="124"/>
      <c r="E175" s="123"/>
      <c r="F175" s="53" t="s">
        <v>418</v>
      </c>
      <c r="G175" s="35" t="s">
        <v>232</v>
      </c>
    </row>
    <row r="176" spans="1:7" ht="36">
      <c r="A176" s="96"/>
      <c r="B176" s="97"/>
      <c r="C176" s="124"/>
      <c r="D176" s="124"/>
      <c r="E176" s="123"/>
      <c r="F176" s="53" t="s">
        <v>419</v>
      </c>
      <c r="G176" s="35" t="s">
        <v>232</v>
      </c>
    </row>
    <row r="177" spans="1:7" ht="36">
      <c r="A177" s="96"/>
      <c r="B177" s="97"/>
      <c r="C177" s="124"/>
      <c r="D177" s="124"/>
      <c r="E177" s="123"/>
      <c r="F177" s="53" t="s">
        <v>420</v>
      </c>
      <c r="G177" s="35" t="s">
        <v>232</v>
      </c>
    </row>
    <row r="178" spans="1:7" ht="48">
      <c r="A178" s="96"/>
      <c r="B178" s="97"/>
      <c r="C178" s="124"/>
      <c r="D178" s="124"/>
      <c r="E178" s="123"/>
      <c r="F178" s="53" t="s">
        <v>421</v>
      </c>
      <c r="G178" s="35" t="s">
        <v>232</v>
      </c>
    </row>
    <row r="179" spans="1:7" ht="36">
      <c r="A179" s="96"/>
      <c r="B179" s="97"/>
      <c r="C179" s="99"/>
      <c r="D179" s="99"/>
      <c r="E179" s="107"/>
      <c r="F179" s="53" t="s">
        <v>422</v>
      </c>
      <c r="G179" s="35" t="s">
        <v>232</v>
      </c>
    </row>
    <row r="180" spans="1:7" ht="24">
      <c r="A180" s="96"/>
      <c r="B180" s="97"/>
      <c r="C180" s="14" t="s">
        <v>33</v>
      </c>
      <c r="D180" s="14" t="s">
        <v>109</v>
      </c>
      <c r="E180" s="12">
        <v>409000</v>
      </c>
      <c r="F180" s="43" t="s">
        <v>423</v>
      </c>
      <c r="G180" s="42" t="s">
        <v>424</v>
      </c>
    </row>
    <row r="181" spans="1:7" ht="36">
      <c r="A181" s="96"/>
      <c r="B181" s="97"/>
      <c r="C181" s="98" t="s">
        <v>111</v>
      </c>
      <c r="D181" s="98" t="s">
        <v>112</v>
      </c>
      <c r="E181" s="106">
        <v>1030000</v>
      </c>
      <c r="F181" s="69" t="s">
        <v>425</v>
      </c>
      <c r="G181" s="35" t="s">
        <v>232</v>
      </c>
    </row>
    <row r="182" spans="1:7" ht="36">
      <c r="A182" s="96"/>
      <c r="B182" s="97"/>
      <c r="C182" s="99"/>
      <c r="D182" s="99"/>
      <c r="E182" s="107"/>
      <c r="F182" s="151" t="s">
        <v>536</v>
      </c>
      <c r="G182" s="35" t="s">
        <v>232</v>
      </c>
    </row>
    <row r="183" spans="1:7" ht="48">
      <c r="A183" s="96"/>
      <c r="B183" s="97"/>
      <c r="C183" s="14" t="s">
        <v>113</v>
      </c>
      <c r="D183" s="14" t="s">
        <v>114</v>
      </c>
      <c r="E183" s="12">
        <v>785332</v>
      </c>
      <c r="F183" s="70" t="s">
        <v>426</v>
      </c>
      <c r="G183" s="43" t="s">
        <v>427</v>
      </c>
    </row>
    <row r="184" spans="1:7" ht="25.5">
      <c r="A184" s="96"/>
      <c r="B184" s="97"/>
      <c r="C184" s="14" t="s">
        <v>115</v>
      </c>
      <c r="D184" s="14" t="s">
        <v>116</v>
      </c>
      <c r="E184" s="12">
        <v>720000</v>
      </c>
      <c r="F184" s="42" t="s">
        <v>116</v>
      </c>
      <c r="G184" s="43" t="s">
        <v>428</v>
      </c>
    </row>
    <row r="185" spans="1:7">
      <c r="A185" s="96"/>
      <c r="B185" s="97"/>
      <c r="C185" s="15" t="s">
        <v>170</v>
      </c>
      <c r="D185" s="15" t="s">
        <v>221</v>
      </c>
      <c r="E185" s="12">
        <v>4991</v>
      </c>
      <c r="F185" s="42" t="s">
        <v>429</v>
      </c>
      <c r="G185" s="42" t="s">
        <v>424</v>
      </c>
    </row>
    <row r="186" spans="1:7">
      <c r="A186" s="89" t="s">
        <v>192</v>
      </c>
      <c r="B186" s="90"/>
      <c r="C186" s="90"/>
      <c r="D186" s="91"/>
      <c r="E186" s="7">
        <f>SUM(E149:E185)</f>
        <v>3325537</v>
      </c>
      <c r="F186" s="121"/>
      <c r="G186" s="122"/>
    </row>
    <row r="187" spans="1:7">
      <c r="A187" s="96">
        <v>7</v>
      </c>
      <c r="B187" s="97" t="s">
        <v>193</v>
      </c>
      <c r="C187" s="98" t="s">
        <v>35</v>
      </c>
      <c r="D187" s="98" t="s">
        <v>36</v>
      </c>
      <c r="E187" s="106">
        <v>161000</v>
      </c>
      <c r="F187" s="128" t="s">
        <v>430</v>
      </c>
      <c r="G187" s="130" t="s">
        <v>431</v>
      </c>
    </row>
    <row r="188" spans="1:7">
      <c r="A188" s="96"/>
      <c r="B188" s="97"/>
      <c r="C188" s="124"/>
      <c r="D188" s="124"/>
      <c r="E188" s="123"/>
      <c r="F188" s="129"/>
      <c r="G188" s="131"/>
    </row>
    <row r="189" spans="1:7" ht="36">
      <c r="A189" s="96"/>
      <c r="B189" s="97"/>
      <c r="C189" s="124"/>
      <c r="D189" s="124"/>
      <c r="E189" s="123"/>
      <c r="F189" s="32" t="s">
        <v>432</v>
      </c>
      <c r="G189" s="71" t="s">
        <v>431</v>
      </c>
    </row>
    <row r="190" spans="1:7" ht="24">
      <c r="A190" s="96"/>
      <c r="B190" s="97"/>
      <c r="C190" s="124"/>
      <c r="D190" s="124"/>
      <c r="E190" s="123"/>
      <c r="F190" s="32" t="s">
        <v>433</v>
      </c>
      <c r="G190" s="71" t="s">
        <v>431</v>
      </c>
    </row>
    <row r="191" spans="1:7" ht="24">
      <c r="A191" s="96"/>
      <c r="B191" s="97"/>
      <c r="C191" s="124"/>
      <c r="D191" s="124"/>
      <c r="E191" s="123"/>
      <c r="F191" s="32" t="s">
        <v>434</v>
      </c>
      <c r="G191" s="71" t="s">
        <v>431</v>
      </c>
    </row>
    <row r="192" spans="1:7" ht="24">
      <c r="A192" s="96"/>
      <c r="B192" s="97"/>
      <c r="C192" s="124"/>
      <c r="D192" s="124"/>
      <c r="E192" s="123"/>
      <c r="F192" s="32" t="s">
        <v>435</v>
      </c>
      <c r="G192" s="71" t="s">
        <v>431</v>
      </c>
    </row>
    <row r="193" spans="1:7" ht="24">
      <c r="A193" s="96"/>
      <c r="B193" s="97"/>
      <c r="C193" s="99"/>
      <c r="D193" s="99"/>
      <c r="E193" s="107"/>
      <c r="F193" s="32" t="s">
        <v>436</v>
      </c>
      <c r="G193" s="71" t="s">
        <v>431</v>
      </c>
    </row>
    <row r="194" spans="1:7" ht="24">
      <c r="A194" s="96"/>
      <c r="B194" s="97"/>
      <c r="C194" s="98" t="s">
        <v>37</v>
      </c>
      <c r="D194" s="98" t="s">
        <v>38</v>
      </c>
      <c r="E194" s="106">
        <v>46300</v>
      </c>
      <c r="F194" s="32" t="s">
        <v>437</v>
      </c>
      <c r="G194" s="71" t="s">
        <v>431</v>
      </c>
    </row>
    <row r="195" spans="1:7" ht="24">
      <c r="A195" s="96"/>
      <c r="B195" s="97"/>
      <c r="C195" s="124"/>
      <c r="D195" s="124"/>
      <c r="E195" s="123"/>
      <c r="F195" s="32" t="s">
        <v>438</v>
      </c>
      <c r="G195" s="71" t="s">
        <v>431</v>
      </c>
    </row>
    <row r="196" spans="1:7">
      <c r="A196" s="96"/>
      <c r="B196" s="97"/>
      <c r="C196" s="124"/>
      <c r="D196" s="124"/>
      <c r="E196" s="123"/>
      <c r="F196" s="71" t="s">
        <v>439</v>
      </c>
      <c r="G196" s="71" t="s">
        <v>431</v>
      </c>
    </row>
    <row r="197" spans="1:7">
      <c r="A197" s="96"/>
      <c r="B197" s="97"/>
      <c r="C197" s="124"/>
      <c r="D197" s="124"/>
      <c r="E197" s="123"/>
      <c r="F197" s="71" t="s">
        <v>440</v>
      </c>
      <c r="G197" s="71" t="s">
        <v>431</v>
      </c>
    </row>
    <row r="198" spans="1:7">
      <c r="A198" s="96"/>
      <c r="B198" s="97"/>
      <c r="C198" s="99"/>
      <c r="D198" s="99"/>
      <c r="E198" s="107"/>
      <c r="F198" s="71" t="s">
        <v>441</v>
      </c>
      <c r="G198" s="71" t="s">
        <v>431</v>
      </c>
    </row>
    <row r="199" spans="1:7" ht="25.5">
      <c r="A199" s="96"/>
      <c r="B199" s="97"/>
      <c r="C199" s="14" t="s">
        <v>39</v>
      </c>
      <c r="D199" s="14" t="s">
        <v>40</v>
      </c>
      <c r="E199" s="12">
        <v>6000</v>
      </c>
      <c r="F199" s="32" t="s">
        <v>442</v>
      </c>
      <c r="G199" s="71" t="s">
        <v>431</v>
      </c>
    </row>
    <row r="200" spans="1:7" ht="24">
      <c r="A200" s="96"/>
      <c r="B200" s="97"/>
      <c r="C200" s="14" t="s">
        <v>41</v>
      </c>
      <c r="D200" s="14" t="s">
        <v>42</v>
      </c>
      <c r="E200" s="12">
        <v>3750</v>
      </c>
      <c r="F200" s="34" t="s">
        <v>443</v>
      </c>
      <c r="G200" s="35" t="s">
        <v>232</v>
      </c>
    </row>
    <row r="201" spans="1:7" ht="24">
      <c r="A201" s="96"/>
      <c r="B201" s="97"/>
      <c r="C201" s="98" t="s">
        <v>43</v>
      </c>
      <c r="D201" s="98" t="s">
        <v>44</v>
      </c>
      <c r="E201" s="106">
        <v>93449</v>
      </c>
      <c r="F201" s="72" t="s">
        <v>444</v>
      </c>
      <c r="G201" s="71" t="s">
        <v>445</v>
      </c>
    </row>
    <row r="202" spans="1:7" ht="24">
      <c r="A202" s="96"/>
      <c r="B202" s="97"/>
      <c r="C202" s="124"/>
      <c r="D202" s="124"/>
      <c r="E202" s="123"/>
      <c r="F202" s="72" t="s">
        <v>446</v>
      </c>
      <c r="G202" s="71" t="s">
        <v>445</v>
      </c>
    </row>
    <row r="203" spans="1:7" ht="24">
      <c r="A203" s="96"/>
      <c r="B203" s="97"/>
      <c r="C203" s="124"/>
      <c r="D203" s="124"/>
      <c r="E203" s="123"/>
      <c r="F203" s="72" t="s">
        <v>447</v>
      </c>
      <c r="G203" s="71" t="s">
        <v>445</v>
      </c>
    </row>
    <row r="204" spans="1:7" ht="24">
      <c r="A204" s="96"/>
      <c r="B204" s="97"/>
      <c r="C204" s="99"/>
      <c r="D204" s="99"/>
      <c r="E204" s="107"/>
      <c r="F204" s="72" t="s">
        <v>448</v>
      </c>
      <c r="G204" s="71" t="s">
        <v>445</v>
      </c>
    </row>
    <row r="205" spans="1:7" ht="36">
      <c r="A205" s="96"/>
      <c r="B205" s="97"/>
      <c r="C205" s="14" t="s">
        <v>45</v>
      </c>
      <c r="D205" s="14" t="s">
        <v>46</v>
      </c>
      <c r="E205" s="12">
        <v>60000</v>
      </c>
      <c r="F205" s="34" t="s">
        <v>449</v>
      </c>
      <c r="G205" s="35" t="s">
        <v>232</v>
      </c>
    </row>
    <row r="206" spans="1:7">
      <c r="A206" s="96"/>
      <c r="B206" s="97"/>
      <c r="C206" s="98" t="s">
        <v>47</v>
      </c>
      <c r="D206" s="98" t="s">
        <v>48</v>
      </c>
      <c r="E206" s="106">
        <v>11500</v>
      </c>
      <c r="F206" s="73" t="s">
        <v>450</v>
      </c>
      <c r="G206" s="71" t="s">
        <v>451</v>
      </c>
    </row>
    <row r="207" spans="1:7">
      <c r="A207" s="96"/>
      <c r="B207" s="97"/>
      <c r="C207" s="99"/>
      <c r="D207" s="99"/>
      <c r="E207" s="107"/>
      <c r="F207" s="73" t="s">
        <v>452</v>
      </c>
      <c r="G207" s="71" t="s">
        <v>451</v>
      </c>
    </row>
    <row r="208" spans="1:7" ht="24">
      <c r="A208" s="96"/>
      <c r="B208" s="97"/>
      <c r="C208" s="14" t="s">
        <v>49</v>
      </c>
      <c r="D208" s="14" t="s">
        <v>50</v>
      </c>
      <c r="E208" s="12">
        <v>10500</v>
      </c>
      <c r="F208" s="34" t="s">
        <v>453</v>
      </c>
      <c r="G208" s="35" t="s">
        <v>232</v>
      </c>
    </row>
    <row r="209" spans="1:7" ht="24">
      <c r="A209" s="96"/>
      <c r="B209" s="97"/>
      <c r="C209" s="98" t="s">
        <v>51</v>
      </c>
      <c r="D209" s="98" t="s">
        <v>52</v>
      </c>
      <c r="E209" s="106">
        <v>230000</v>
      </c>
      <c r="F209" s="32" t="s">
        <v>454</v>
      </c>
      <c r="G209" s="71" t="s">
        <v>455</v>
      </c>
    </row>
    <row r="210" spans="1:7" ht="24">
      <c r="A210" s="96"/>
      <c r="B210" s="97"/>
      <c r="C210" s="124"/>
      <c r="D210" s="124"/>
      <c r="E210" s="123"/>
      <c r="F210" s="32" t="s">
        <v>456</v>
      </c>
      <c r="G210" s="71" t="s">
        <v>455</v>
      </c>
    </row>
    <row r="211" spans="1:7" ht="24">
      <c r="A211" s="96"/>
      <c r="B211" s="97"/>
      <c r="C211" s="124"/>
      <c r="D211" s="124"/>
      <c r="E211" s="123"/>
      <c r="F211" s="32" t="s">
        <v>457</v>
      </c>
      <c r="G211" s="71" t="s">
        <v>455</v>
      </c>
    </row>
    <row r="212" spans="1:7">
      <c r="A212" s="96"/>
      <c r="B212" s="97"/>
      <c r="C212" s="124"/>
      <c r="D212" s="124"/>
      <c r="E212" s="123"/>
      <c r="F212" s="71" t="s">
        <v>458</v>
      </c>
      <c r="G212" s="71" t="s">
        <v>455</v>
      </c>
    </row>
    <row r="213" spans="1:7" ht="24">
      <c r="A213" s="96"/>
      <c r="B213" s="97"/>
      <c r="C213" s="124"/>
      <c r="D213" s="124"/>
      <c r="E213" s="123"/>
      <c r="F213" s="32" t="s">
        <v>459</v>
      </c>
      <c r="G213" s="71" t="s">
        <v>455</v>
      </c>
    </row>
    <row r="214" spans="1:7">
      <c r="A214" s="96"/>
      <c r="B214" s="97"/>
      <c r="C214" s="124"/>
      <c r="D214" s="124"/>
      <c r="E214" s="123"/>
      <c r="F214" s="71" t="s">
        <v>460</v>
      </c>
      <c r="G214" s="71" t="s">
        <v>455</v>
      </c>
    </row>
    <row r="215" spans="1:7" ht="24">
      <c r="A215" s="96"/>
      <c r="B215" s="97"/>
      <c r="C215" s="124"/>
      <c r="D215" s="124"/>
      <c r="E215" s="123"/>
      <c r="F215" s="32" t="s">
        <v>461</v>
      </c>
      <c r="G215" s="71" t="s">
        <v>455</v>
      </c>
    </row>
    <row r="216" spans="1:7">
      <c r="A216" s="96"/>
      <c r="B216" s="97"/>
      <c r="C216" s="124"/>
      <c r="D216" s="124"/>
      <c r="E216" s="123"/>
      <c r="F216" s="71" t="s">
        <v>462</v>
      </c>
      <c r="G216" s="71" t="s">
        <v>455</v>
      </c>
    </row>
    <row r="217" spans="1:7" ht="24">
      <c r="A217" s="96"/>
      <c r="B217" s="97"/>
      <c r="C217" s="124"/>
      <c r="D217" s="124"/>
      <c r="E217" s="123"/>
      <c r="F217" s="32" t="s">
        <v>463</v>
      </c>
      <c r="G217" s="71" t="s">
        <v>455</v>
      </c>
    </row>
    <row r="218" spans="1:7" ht="24">
      <c r="A218" s="96"/>
      <c r="B218" s="97"/>
      <c r="C218" s="124"/>
      <c r="D218" s="124"/>
      <c r="E218" s="123"/>
      <c r="F218" s="32" t="s">
        <v>464</v>
      </c>
      <c r="G218" s="71" t="s">
        <v>455</v>
      </c>
    </row>
    <row r="219" spans="1:7" ht="24">
      <c r="A219" s="96"/>
      <c r="B219" s="97"/>
      <c r="C219" s="124"/>
      <c r="D219" s="124"/>
      <c r="E219" s="123"/>
      <c r="F219" s="74" t="s">
        <v>465</v>
      </c>
      <c r="G219" s="71" t="s">
        <v>455</v>
      </c>
    </row>
    <row r="220" spans="1:7" ht="24">
      <c r="A220" s="96"/>
      <c r="B220" s="97"/>
      <c r="C220" s="124"/>
      <c r="D220" s="124"/>
      <c r="E220" s="123"/>
      <c r="F220" s="32" t="s">
        <v>466</v>
      </c>
      <c r="G220" s="71" t="s">
        <v>455</v>
      </c>
    </row>
    <row r="221" spans="1:7" ht="24">
      <c r="A221" s="96"/>
      <c r="B221" s="97"/>
      <c r="C221" s="124"/>
      <c r="D221" s="124"/>
      <c r="E221" s="123"/>
      <c r="F221" s="32" t="s">
        <v>467</v>
      </c>
      <c r="G221" s="71" t="s">
        <v>455</v>
      </c>
    </row>
    <row r="222" spans="1:7" ht="24">
      <c r="A222" s="96"/>
      <c r="B222" s="97"/>
      <c r="C222" s="124"/>
      <c r="D222" s="124"/>
      <c r="E222" s="123"/>
      <c r="F222" s="32" t="s">
        <v>468</v>
      </c>
      <c r="G222" s="71" t="s">
        <v>455</v>
      </c>
    </row>
    <row r="223" spans="1:7" ht="24">
      <c r="A223" s="96"/>
      <c r="B223" s="97"/>
      <c r="C223" s="124"/>
      <c r="D223" s="124"/>
      <c r="E223" s="123"/>
      <c r="F223" s="32" t="s">
        <v>469</v>
      </c>
      <c r="G223" s="71" t="s">
        <v>455</v>
      </c>
    </row>
    <row r="224" spans="1:7" ht="24">
      <c r="A224" s="96"/>
      <c r="B224" s="97"/>
      <c r="C224" s="124"/>
      <c r="D224" s="124"/>
      <c r="E224" s="123"/>
      <c r="F224" s="32" t="s">
        <v>470</v>
      </c>
      <c r="G224" s="71" t="s">
        <v>455</v>
      </c>
    </row>
    <row r="225" spans="1:7">
      <c r="A225" s="96"/>
      <c r="B225" s="97"/>
      <c r="C225" s="124"/>
      <c r="D225" s="124"/>
      <c r="E225" s="123"/>
      <c r="F225" s="71" t="s">
        <v>471</v>
      </c>
      <c r="G225" s="71" t="s">
        <v>455</v>
      </c>
    </row>
    <row r="226" spans="1:7" ht="24">
      <c r="A226" s="96"/>
      <c r="B226" s="97"/>
      <c r="C226" s="124"/>
      <c r="D226" s="124"/>
      <c r="E226" s="123"/>
      <c r="F226" s="32" t="s">
        <v>472</v>
      </c>
      <c r="G226" s="71" t="s">
        <v>455</v>
      </c>
    </row>
    <row r="227" spans="1:7" ht="24">
      <c r="A227" s="96"/>
      <c r="B227" s="97"/>
      <c r="C227" s="124"/>
      <c r="D227" s="124"/>
      <c r="E227" s="123"/>
      <c r="F227" s="32" t="s">
        <v>473</v>
      </c>
      <c r="G227" s="71" t="s">
        <v>455</v>
      </c>
    </row>
    <row r="228" spans="1:7" ht="24">
      <c r="A228" s="96"/>
      <c r="B228" s="97"/>
      <c r="C228" s="99"/>
      <c r="D228" s="99"/>
      <c r="E228" s="107"/>
      <c r="F228" s="32" t="s">
        <v>474</v>
      </c>
      <c r="G228" s="71" t="s">
        <v>455</v>
      </c>
    </row>
    <row r="229" spans="1:7" ht="25.5">
      <c r="A229" s="96"/>
      <c r="B229" s="97"/>
      <c r="C229" s="14" t="s">
        <v>53</v>
      </c>
      <c r="D229" s="1" t="s">
        <v>54</v>
      </c>
      <c r="E229" s="12">
        <v>675000</v>
      </c>
      <c r="F229" s="125" t="s">
        <v>475</v>
      </c>
      <c r="G229" s="125" t="s">
        <v>232</v>
      </c>
    </row>
    <row r="230" spans="1:7" ht="25.5">
      <c r="A230" s="96"/>
      <c r="B230" s="97"/>
      <c r="C230" s="14" t="s">
        <v>55</v>
      </c>
      <c r="D230" s="1" t="s">
        <v>54</v>
      </c>
      <c r="E230" s="12">
        <v>736600</v>
      </c>
      <c r="F230" s="126"/>
      <c r="G230" s="126"/>
    </row>
    <row r="231" spans="1:7" ht="38.25">
      <c r="A231" s="96"/>
      <c r="B231" s="97"/>
      <c r="C231" s="14" t="s">
        <v>56</v>
      </c>
      <c r="D231" s="1" t="s">
        <v>54</v>
      </c>
      <c r="E231" s="12">
        <v>646800</v>
      </c>
      <c r="F231" s="127"/>
      <c r="G231" s="127"/>
    </row>
    <row r="232" spans="1:7" ht="25.5">
      <c r="A232" s="96"/>
      <c r="B232" s="97"/>
      <c r="C232" s="14" t="s">
        <v>57</v>
      </c>
      <c r="D232" s="14" t="s">
        <v>58</v>
      </c>
      <c r="E232" s="12">
        <v>390000</v>
      </c>
      <c r="F232" s="71">
        <v>1486</v>
      </c>
      <c r="G232" s="71" t="s">
        <v>476</v>
      </c>
    </row>
    <row r="233" spans="1:7" ht="25.5">
      <c r="A233" s="96"/>
      <c r="B233" s="97"/>
      <c r="C233" s="14" t="s">
        <v>59</v>
      </c>
      <c r="D233" s="14" t="s">
        <v>162</v>
      </c>
      <c r="E233" s="12">
        <v>40000</v>
      </c>
      <c r="F233" s="71" t="s">
        <v>477</v>
      </c>
      <c r="G233" s="71" t="s">
        <v>431</v>
      </c>
    </row>
    <row r="234" spans="1:7">
      <c r="A234" s="96"/>
      <c r="B234" s="97"/>
      <c r="C234" s="98" t="s">
        <v>60</v>
      </c>
      <c r="D234" s="98" t="s">
        <v>61</v>
      </c>
      <c r="E234" s="106">
        <v>21000</v>
      </c>
      <c r="F234" s="32">
        <v>20122</v>
      </c>
      <c r="G234" s="32" t="s">
        <v>478</v>
      </c>
    </row>
    <row r="235" spans="1:7">
      <c r="A235" s="96"/>
      <c r="B235" s="97"/>
      <c r="C235" s="99"/>
      <c r="D235" s="99"/>
      <c r="E235" s="107"/>
      <c r="F235" s="32" t="s">
        <v>479</v>
      </c>
      <c r="G235" s="32" t="s">
        <v>478</v>
      </c>
    </row>
    <row r="236" spans="1:7" ht="25.5">
      <c r="A236" s="96"/>
      <c r="B236" s="97"/>
      <c r="C236" s="15" t="s">
        <v>213</v>
      </c>
      <c r="D236" s="15" t="s">
        <v>222</v>
      </c>
      <c r="E236" s="12">
        <v>26500</v>
      </c>
      <c r="F236" s="71" t="s">
        <v>480</v>
      </c>
      <c r="G236" s="71" t="s">
        <v>431</v>
      </c>
    </row>
    <row r="237" spans="1:7">
      <c r="A237" s="89" t="s">
        <v>194</v>
      </c>
      <c r="B237" s="90"/>
      <c r="C237" s="90"/>
      <c r="D237" s="91"/>
      <c r="E237" s="7">
        <f>SUM(E187:E236)</f>
        <v>3158399</v>
      </c>
      <c r="F237" s="114"/>
      <c r="G237" s="114"/>
    </row>
    <row r="238" spans="1:7" ht="25.5">
      <c r="A238" s="96">
        <v>8</v>
      </c>
      <c r="B238" s="97" t="s">
        <v>195</v>
      </c>
      <c r="C238" s="17" t="s">
        <v>132</v>
      </c>
      <c r="D238" s="17" t="s">
        <v>133</v>
      </c>
      <c r="E238" s="11">
        <v>1449224</v>
      </c>
      <c r="F238" s="35" t="s">
        <v>481</v>
      </c>
      <c r="G238" s="35" t="s">
        <v>482</v>
      </c>
    </row>
    <row r="239" spans="1:7" ht="25.5">
      <c r="A239" s="96"/>
      <c r="B239" s="97"/>
      <c r="C239" s="17" t="s">
        <v>134</v>
      </c>
      <c r="D239" s="17" t="s">
        <v>135</v>
      </c>
      <c r="E239" s="75">
        <v>3000</v>
      </c>
      <c r="F239" s="76" t="s">
        <v>483</v>
      </c>
      <c r="G239" s="76" t="s">
        <v>484</v>
      </c>
    </row>
    <row r="240" spans="1:7" ht="38.25">
      <c r="A240" s="96"/>
      <c r="B240" s="97"/>
      <c r="C240" s="16" t="s">
        <v>174</v>
      </c>
      <c r="D240" s="28" t="s">
        <v>223</v>
      </c>
      <c r="E240" s="11">
        <v>701910</v>
      </c>
      <c r="F240" s="16" t="s">
        <v>174</v>
      </c>
      <c r="G240" s="77" t="s">
        <v>485</v>
      </c>
    </row>
    <row r="241" spans="1:7">
      <c r="A241" s="89" t="s">
        <v>196</v>
      </c>
      <c r="B241" s="90"/>
      <c r="C241" s="90"/>
      <c r="D241" s="91"/>
      <c r="E241" s="7">
        <f>SUM(E238:E240)</f>
        <v>2154134</v>
      </c>
      <c r="F241" s="121"/>
      <c r="G241" s="122"/>
    </row>
    <row r="242" spans="1:7" ht="51">
      <c r="A242" s="22">
        <v>9</v>
      </c>
      <c r="B242" s="23" t="s">
        <v>197</v>
      </c>
      <c r="C242" s="24" t="s">
        <v>178</v>
      </c>
      <c r="D242" s="29" t="s">
        <v>224</v>
      </c>
      <c r="E242" s="3">
        <v>15000</v>
      </c>
      <c r="F242" s="42">
        <v>2090</v>
      </c>
      <c r="G242" s="35" t="s">
        <v>486</v>
      </c>
    </row>
    <row r="243" spans="1:7">
      <c r="A243" s="89" t="s">
        <v>198</v>
      </c>
      <c r="B243" s="90"/>
      <c r="C243" s="90"/>
      <c r="D243" s="91"/>
      <c r="E243" s="10">
        <f>SUM(E242:E242)</f>
        <v>15000</v>
      </c>
      <c r="F243" s="121"/>
      <c r="G243" s="122"/>
    </row>
    <row r="244" spans="1:7">
      <c r="A244" s="96">
        <v>10</v>
      </c>
      <c r="B244" s="97" t="s">
        <v>199</v>
      </c>
      <c r="C244" s="98" t="s">
        <v>142</v>
      </c>
      <c r="D244" s="98" t="s">
        <v>143</v>
      </c>
      <c r="E244" s="106">
        <v>51700</v>
      </c>
      <c r="F244" s="78" t="s">
        <v>487</v>
      </c>
      <c r="G244" s="35" t="s">
        <v>232</v>
      </c>
    </row>
    <row r="245" spans="1:7">
      <c r="A245" s="96"/>
      <c r="B245" s="97"/>
      <c r="C245" s="99"/>
      <c r="D245" s="99"/>
      <c r="E245" s="107"/>
      <c r="F245" s="35" t="s">
        <v>488</v>
      </c>
      <c r="G245" s="35" t="s">
        <v>232</v>
      </c>
    </row>
    <row r="246" spans="1:7">
      <c r="A246" s="96"/>
      <c r="B246" s="97"/>
      <c r="C246" s="14" t="s">
        <v>64</v>
      </c>
      <c r="D246" s="14" t="s">
        <v>65</v>
      </c>
      <c r="E246" s="12">
        <v>30000</v>
      </c>
      <c r="F246" s="35" t="s">
        <v>489</v>
      </c>
      <c r="G246" s="35" t="s">
        <v>232</v>
      </c>
    </row>
    <row r="247" spans="1:7">
      <c r="A247" s="96"/>
      <c r="B247" s="97"/>
      <c r="C247" s="98" t="s">
        <v>176</v>
      </c>
      <c r="D247" s="98" t="s">
        <v>225</v>
      </c>
      <c r="E247" s="106">
        <v>49080</v>
      </c>
      <c r="F247" s="35" t="s">
        <v>490</v>
      </c>
      <c r="G247" s="35" t="s">
        <v>232</v>
      </c>
    </row>
    <row r="248" spans="1:7">
      <c r="A248" s="96"/>
      <c r="B248" s="97"/>
      <c r="C248" s="99"/>
      <c r="D248" s="99"/>
      <c r="E248" s="107"/>
      <c r="F248" s="35" t="s">
        <v>491</v>
      </c>
      <c r="G248" s="35" t="s">
        <v>232</v>
      </c>
    </row>
    <row r="249" spans="1:7">
      <c r="A249" s="96"/>
      <c r="B249" s="97"/>
      <c r="C249" s="98" t="s">
        <v>177</v>
      </c>
      <c r="D249" s="98" t="s">
        <v>226</v>
      </c>
      <c r="E249" s="106">
        <v>190129</v>
      </c>
      <c r="F249" s="50" t="s">
        <v>492</v>
      </c>
      <c r="G249" s="35" t="s">
        <v>232</v>
      </c>
    </row>
    <row r="250" spans="1:7">
      <c r="A250" s="96"/>
      <c r="B250" s="97"/>
      <c r="C250" s="124"/>
      <c r="D250" s="124"/>
      <c r="E250" s="123"/>
      <c r="F250" s="50" t="s">
        <v>493</v>
      </c>
      <c r="G250" s="35" t="s">
        <v>232</v>
      </c>
    </row>
    <row r="251" spans="1:7">
      <c r="A251" s="96"/>
      <c r="B251" s="97"/>
      <c r="C251" s="99"/>
      <c r="D251" s="99"/>
      <c r="E251" s="107"/>
      <c r="F251" s="50" t="s">
        <v>494</v>
      </c>
      <c r="G251" s="35" t="s">
        <v>232</v>
      </c>
    </row>
    <row r="252" spans="1:7" ht="38.25">
      <c r="A252" s="96"/>
      <c r="B252" s="97"/>
      <c r="C252" s="14" t="s">
        <v>144</v>
      </c>
      <c r="D252" s="14" t="s">
        <v>145</v>
      </c>
      <c r="E252" s="12">
        <v>75000</v>
      </c>
      <c r="F252" s="35" t="s">
        <v>495</v>
      </c>
      <c r="G252" s="35" t="s">
        <v>232</v>
      </c>
    </row>
    <row r="253" spans="1:7">
      <c r="A253" s="96"/>
      <c r="B253" s="97"/>
      <c r="C253" s="14" t="s">
        <v>146</v>
      </c>
      <c r="D253" s="14" t="s">
        <v>63</v>
      </c>
      <c r="E253" s="12">
        <v>15450</v>
      </c>
      <c r="F253" s="35" t="s">
        <v>496</v>
      </c>
      <c r="G253" s="35" t="s">
        <v>232</v>
      </c>
    </row>
    <row r="254" spans="1:7" ht="25.5">
      <c r="A254" s="96"/>
      <c r="B254" s="97"/>
      <c r="C254" s="14" t="s">
        <v>147</v>
      </c>
      <c r="D254" s="14" t="s">
        <v>148</v>
      </c>
      <c r="E254" s="12">
        <v>120000</v>
      </c>
      <c r="F254" s="79" t="s">
        <v>497</v>
      </c>
      <c r="G254" s="35" t="s">
        <v>232</v>
      </c>
    </row>
    <row r="255" spans="1:7">
      <c r="A255" s="89" t="s">
        <v>201</v>
      </c>
      <c r="B255" s="90"/>
      <c r="C255" s="90"/>
      <c r="D255" s="91"/>
      <c r="E255" s="7">
        <f>SUM(E244:E254)</f>
        <v>531359</v>
      </c>
      <c r="F255" s="121"/>
      <c r="G255" s="122"/>
    </row>
    <row r="256" spans="1:7" ht="25.5">
      <c r="A256" s="96">
        <v>11</v>
      </c>
      <c r="B256" s="97" t="s">
        <v>200</v>
      </c>
      <c r="C256" s="14" t="s">
        <v>83</v>
      </c>
      <c r="D256" s="14" t="s">
        <v>80</v>
      </c>
      <c r="E256" s="12">
        <v>1300000</v>
      </c>
      <c r="F256" s="68" t="s">
        <v>498</v>
      </c>
      <c r="G256" s="68" t="s">
        <v>232</v>
      </c>
    </row>
    <row r="257" spans="1:7" ht="24">
      <c r="A257" s="96"/>
      <c r="B257" s="97"/>
      <c r="C257" s="14" t="s">
        <v>81</v>
      </c>
      <c r="D257" s="14" t="s">
        <v>82</v>
      </c>
      <c r="E257" s="12">
        <v>75000</v>
      </c>
      <c r="F257" s="80" t="s">
        <v>499</v>
      </c>
      <c r="G257" s="81" t="s">
        <v>500</v>
      </c>
    </row>
    <row r="258" spans="1:7" ht="38.25">
      <c r="A258" s="96"/>
      <c r="B258" s="97"/>
      <c r="C258" s="14" t="s">
        <v>84</v>
      </c>
      <c r="D258" s="14" t="s">
        <v>85</v>
      </c>
      <c r="E258" s="2">
        <v>510000</v>
      </c>
      <c r="F258" s="82" t="s">
        <v>501</v>
      </c>
      <c r="G258" s="82" t="s">
        <v>500</v>
      </c>
    </row>
    <row r="259" spans="1:7">
      <c r="A259" s="89" t="s">
        <v>202</v>
      </c>
      <c r="B259" s="90"/>
      <c r="C259" s="90"/>
      <c r="D259" s="91"/>
      <c r="E259" s="10">
        <f>SUM(E256:E258)</f>
        <v>1885000</v>
      </c>
      <c r="F259" s="114"/>
      <c r="G259" s="114"/>
    </row>
    <row r="260" spans="1:7">
      <c r="A260" s="96">
        <v>12</v>
      </c>
      <c r="B260" s="97" t="s">
        <v>205</v>
      </c>
      <c r="C260" s="98" t="s">
        <v>136</v>
      </c>
      <c r="D260" s="98" t="s">
        <v>137</v>
      </c>
      <c r="E260" s="106">
        <v>44219</v>
      </c>
      <c r="F260" s="35" t="s">
        <v>502</v>
      </c>
      <c r="G260" s="68" t="s">
        <v>232</v>
      </c>
    </row>
    <row r="261" spans="1:7">
      <c r="A261" s="96"/>
      <c r="B261" s="97"/>
      <c r="C261" s="99"/>
      <c r="D261" s="99"/>
      <c r="E261" s="107"/>
      <c r="F261" s="35" t="s">
        <v>503</v>
      </c>
      <c r="G261" s="68" t="s">
        <v>232</v>
      </c>
    </row>
    <row r="262" spans="1:7">
      <c r="A262" s="96"/>
      <c r="B262" s="97"/>
      <c r="C262" s="98" t="s">
        <v>138</v>
      </c>
      <c r="D262" s="98" t="s">
        <v>139</v>
      </c>
      <c r="E262" s="106">
        <v>70000</v>
      </c>
      <c r="F262" s="35" t="s">
        <v>504</v>
      </c>
      <c r="G262" s="68" t="s">
        <v>232</v>
      </c>
    </row>
    <row r="263" spans="1:7">
      <c r="A263" s="96"/>
      <c r="B263" s="97"/>
      <c r="C263" s="99"/>
      <c r="D263" s="99"/>
      <c r="E263" s="107"/>
      <c r="F263" s="35" t="s">
        <v>505</v>
      </c>
      <c r="G263" s="68" t="s">
        <v>232</v>
      </c>
    </row>
    <row r="264" spans="1:7">
      <c r="A264" s="96"/>
      <c r="B264" s="97"/>
      <c r="C264" s="98" t="s">
        <v>140</v>
      </c>
      <c r="D264" s="98" t="s">
        <v>141</v>
      </c>
      <c r="E264" s="106">
        <v>581000</v>
      </c>
      <c r="F264" s="35" t="s">
        <v>506</v>
      </c>
      <c r="G264" s="68" t="s">
        <v>232</v>
      </c>
    </row>
    <row r="265" spans="1:7">
      <c r="A265" s="96"/>
      <c r="B265" s="97"/>
      <c r="C265" s="99"/>
      <c r="D265" s="99"/>
      <c r="E265" s="107"/>
      <c r="F265" s="35" t="s">
        <v>507</v>
      </c>
      <c r="G265" s="68" t="s">
        <v>232</v>
      </c>
    </row>
    <row r="266" spans="1:7">
      <c r="A266" s="89" t="s">
        <v>203</v>
      </c>
      <c r="B266" s="90"/>
      <c r="C266" s="90"/>
      <c r="D266" s="91"/>
      <c r="E266" s="7">
        <f>SUM(E260:E264)</f>
        <v>695219</v>
      </c>
      <c r="F266" s="121"/>
      <c r="G266" s="122"/>
    </row>
    <row r="267" spans="1:7">
      <c r="A267" s="96">
        <v>13</v>
      </c>
      <c r="B267" s="97" t="s">
        <v>207</v>
      </c>
      <c r="C267" s="98" t="s">
        <v>66</v>
      </c>
      <c r="D267" s="98" t="s">
        <v>67</v>
      </c>
      <c r="E267" s="106">
        <v>529650</v>
      </c>
      <c r="F267" s="119" t="s">
        <v>508</v>
      </c>
      <c r="G267" s="119" t="s">
        <v>232</v>
      </c>
    </row>
    <row r="268" spans="1:7">
      <c r="A268" s="96"/>
      <c r="B268" s="97"/>
      <c r="C268" s="99"/>
      <c r="D268" s="99"/>
      <c r="E268" s="107"/>
      <c r="F268" s="120"/>
      <c r="G268" s="120"/>
    </row>
    <row r="269" spans="1:7">
      <c r="A269" s="96"/>
      <c r="B269" s="97"/>
      <c r="C269" s="14" t="s">
        <v>68</v>
      </c>
      <c r="D269" s="14" t="s">
        <v>69</v>
      </c>
      <c r="E269" s="12">
        <v>700000</v>
      </c>
      <c r="F269" s="35" t="s">
        <v>509</v>
      </c>
      <c r="G269" s="68" t="s">
        <v>232</v>
      </c>
    </row>
    <row r="270" spans="1:7" ht="20.25" customHeight="1">
      <c r="A270" s="96"/>
      <c r="B270" s="97"/>
      <c r="C270" s="98" t="s">
        <v>70</v>
      </c>
      <c r="D270" s="98" t="s">
        <v>71</v>
      </c>
      <c r="E270" s="106">
        <v>233448</v>
      </c>
      <c r="F270" s="35" t="s">
        <v>510</v>
      </c>
      <c r="G270" s="68" t="s">
        <v>232</v>
      </c>
    </row>
    <row r="271" spans="1:7" ht="19.5" customHeight="1">
      <c r="A271" s="96"/>
      <c r="B271" s="97"/>
      <c r="C271" s="99"/>
      <c r="D271" s="99"/>
      <c r="E271" s="107"/>
      <c r="F271" s="35" t="s">
        <v>529</v>
      </c>
      <c r="G271" s="68" t="s">
        <v>232</v>
      </c>
    </row>
    <row r="272" spans="1:7" ht="22.5" customHeight="1">
      <c r="A272" s="89" t="s">
        <v>204</v>
      </c>
      <c r="B272" s="90"/>
      <c r="C272" s="90"/>
      <c r="D272" s="91"/>
      <c r="E272" s="7">
        <f>SUM(E267:E270)</f>
        <v>1463098</v>
      </c>
      <c r="F272" s="114"/>
      <c r="G272" s="114"/>
    </row>
    <row r="273" spans="1:7" ht="25.5">
      <c r="A273" s="96">
        <v>14</v>
      </c>
      <c r="B273" s="97" t="s">
        <v>208</v>
      </c>
      <c r="C273" s="14" t="s">
        <v>72</v>
      </c>
      <c r="D273" s="14" t="s">
        <v>73</v>
      </c>
      <c r="E273" s="12">
        <v>66423</v>
      </c>
      <c r="F273" s="35" t="s">
        <v>511</v>
      </c>
      <c r="G273" s="68" t="s">
        <v>232</v>
      </c>
    </row>
    <row r="274" spans="1:7" ht="25.5">
      <c r="A274" s="96"/>
      <c r="B274" s="97"/>
      <c r="C274" s="14" t="s">
        <v>74</v>
      </c>
      <c r="D274" s="14" t="s">
        <v>75</v>
      </c>
      <c r="E274" s="12">
        <v>275000</v>
      </c>
      <c r="F274" s="35" t="s">
        <v>512</v>
      </c>
      <c r="G274" s="68" t="s">
        <v>232</v>
      </c>
    </row>
    <row r="275" spans="1:7">
      <c r="A275" s="96"/>
      <c r="B275" s="97"/>
      <c r="C275" s="98" t="s">
        <v>76</v>
      </c>
      <c r="D275" s="98" t="s">
        <v>77</v>
      </c>
      <c r="E275" s="106">
        <v>83000</v>
      </c>
      <c r="F275" s="35" t="s">
        <v>513</v>
      </c>
      <c r="G275" s="68" t="s">
        <v>232</v>
      </c>
    </row>
    <row r="276" spans="1:7">
      <c r="A276" s="96"/>
      <c r="B276" s="97"/>
      <c r="C276" s="99"/>
      <c r="D276" s="99"/>
      <c r="E276" s="107"/>
      <c r="F276" s="35" t="s">
        <v>514</v>
      </c>
      <c r="G276" s="68" t="s">
        <v>232</v>
      </c>
    </row>
    <row r="277" spans="1:7">
      <c r="A277" s="96"/>
      <c r="B277" s="97"/>
      <c r="C277" s="14" t="s">
        <v>78</v>
      </c>
      <c r="D277" s="14" t="s">
        <v>79</v>
      </c>
      <c r="E277" s="12">
        <v>1250000</v>
      </c>
      <c r="F277" s="35" t="s">
        <v>515</v>
      </c>
      <c r="G277" s="35" t="s">
        <v>232</v>
      </c>
    </row>
    <row r="278" spans="1:7">
      <c r="A278" s="96"/>
      <c r="B278" s="97"/>
      <c r="C278" s="15" t="s">
        <v>175</v>
      </c>
      <c r="D278" s="15" t="s">
        <v>227</v>
      </c>
      <c r="E278" s="12">
        <v>3000</v>
      </c>
      <c r="F278" s="35" t="s">
        <v>516</v>
      </c>
      <c r="G278" s="68" t="s">
        <v>232</v>
      </c>
    </row>
    <row r="279" spans="1:7" ht="23.25" customHeight="1">
      <c r="A279" s="89" t="s">
        <v>206</v>
      </c>
      <c r="B279" s="90"/>
      <c r="C279" s="90"/>
      <c r="D279" s="91"/>
      <c r="E279" s="10">
        <f>SUM(E273:E278)</f>
        <v>1677423</v>
      </c>
      <c r="F279" s="114"/>
      <c r="G279" s="114"/>
    </row>
    <row r="280" spans="1:7" ht="28.5" customHeight="1">
      <c r="A280" s="92">
        <v>15</v>
      </c>
      <c r="B280" s="93" t="s">
        <v>210</v>
      </c>
      <c r="C280" s="94" t="s">
        <v>86</v>
      </c>
      <c r="D280" s="94" t="s">
        <v>87</v>
      </c>
      <c r="E280" s="108">
        <v>5000</v>
      </c>
      <c r="F280" s="117" t="s">
        <v>517</v>
      </c>
      <c r="G280" s="119" t="s">
        <v>518</v>
      </c>
    </row>
    <row r="281" spans="1:7" ht="16.5" customHeight="1">
      <c r="A281" s="92"/>
      <c r="B281" s="93"/>
      <c r="C281" s="95"/>
      <c r="D281" s="95"/>
      <c r="E281" s="109"/>
      <c r="F281" s="118"/>
      <c r="G281" s="120"/>
    </row>
    <row r="282" spans="1:7" ht="29.25" customHeight="1">
      <c r="A282" s="92"/>
      <c r="B282" s="93"/>
      <c r="C282" s="17" t="s">
        <v>88</v>
      </c>
      <c r="D282" s="17" t="s">
        <v>149</v>
      </c>
      <c r="E282" s="11">
        <v>13720</v>
      </c>
      <c r="F282" s="17" t="s">
        <v>88</v>
      </c>
      <c r="G282" s="50" t="s">
        <v>518</v>
      </c>
    </row>
    <row r="283" spans="1:7" ht="24" customHeight="1">
      <c r="A283" s="92"/>
      <c r="B283" s="93"/>
      <c r="C283" s="17" t="s">
        <v>89</v>
      </c>
      <c r="D283" s="17" t="s">
        <v>150</v>
      </c>
      <c r="E283" s="11">
        <v>2400000</v>
      </c>
      <c r="F283" s="24" t="s">
        <v>537</v>
      </c>
      <c r="G283" s="50" t="s">
        <v>518</v>
      </c>
    </row>
    <row r="284" spans="1:7" ht="25.5" customHeight="1">
      <c r="A284" s="89" t="s">
        <v>209</v>
      </c>
      <c r="B284" s="90"/>
      <c r="C284" s="90"/>
      <c r="D284" s="91"/>
      <c r="E284" s="7">
        <f>SUM(E280:E283)</f>
        <v>2418720</v>
      </c>
      <c r="F284" s="114"/>
      <c r="G284" s="114"/>
    </row>
    <row r="285" spans="1:7">
      <c r="A285" s="92">
        <v>16</v>
      </c>
      <c r="B285" s="93" t="s">
        <v>212</v>
      </c>
      <c r="C285" s="98" t="s">
        <v>90</v>
      </c>
      <c r="D285" s="110" t="s">
        <v>151</v>
      </c>
      <c r="E285" s="112">
        <v>8500</v>
      </c>
      <c r="F285" s="115" t="s">
        <v>519</v>
      </c>
      <c r="G285" s="116" t="s">
        <v>232</v>
      </c>
    </row>
    <row r="286" spans="1:7">
      <c r="A286" s="92"/>
      <c r="B286" s="93"/>
      <c r="C286" s="99"/>
      <c r="D286" s="111"/>
      <c r="E286" s="113"/>
      <c r="F286" s="115"/>
      <c r="G286" s="116"/>
    </row>
    <row r="287" spans="1:7">
      <c r="A287" s="92"/>
      <c r="B287" s="93"/>
      <c r="C287" s="14" t="s">
        <v>152</v>
      </c>
      <c r="D287" s="9" t="s">
        <v>95</v>
      </c>
      <c r="E287" s="13">
        <v>55000</v>
      </c>
      <c r="F287" s="83" t="s">
        <v>520</v>
      </c>
      <c r="G287" s="68" t="s">
        <v>232</v>
      </c>
    </row>
    <row r="288" spans="1:7" ht="24">
      <c r="A288" s="92"/>
      <c r="B288" s="93"/>
      <c r="C288" s="14" t="s">
        <v>153</v>
      </c>
      <c r="D288" s="9" t="s">
        <v>154</v>
      </c>
      <c r="E288" s="3">
        <v>4000</v>
      </c>
      <c r="F288" s="51" t="s">
        <v>535</v>
      </c>
      <c r="G288" s="34" t="s">
        <v>521</v>
      </c>
    </row>
    <row r="289" spans="1:7" ht="25.5">
      <c r="A289" s="92"/>
      <c r="B289" s="93"/>
      <c r="C289" s="14" t="s">
        <v>155</v>
      </c>
      <c r="D289" s="9" t="s">
        <v>156</v>
      </c>
      <c r="E289" s="3">
        <v>47000</v>
      </c>
      <c r="F289" s="88" t="s">
        <v>530</v>
      </c>
      <c r="G289" s="34" t="s">
        <v>531</v>
      </c>
    </row>
    <row r="290" spans="1:7">
      <c r="A290" s="92"/>
      <c r="B290" s="93"/>
      <c r="C290" s="98" t="s">
        <v>94</v>
      </c>
      <c r="D290" s="110" t="s">
        <v>157</v>
      </c>
      <c r="E290" s="112">
        <v>77000</v>
      </c>
      <c r="F290" s="84" t="s">
        <v>522</v>
      </c>
      <c r="G290" s="85" t="s">
        <v>232</v>
      </c>
    </row>
    <row r="291" spans="1:7" ht="16.5" customHeight="1">
      <c r="A291" s="92"/>
      <c r="B291" s="93"/>
      <c r="C291" s="99"/>
      <c r="D291" s="111"/>
      <c r="E291" s="113"/>
      <c r="F291" s="84" t="s">
        <v>523</v>
      </c>
      <c r="G291" s="85" t="s">
        <v>232</v>
      </c>
    </row>
    <row r="292" spans="1:7" ht="33" customHeight="1">
      <c r="A292" s="92"/>
      <c r="B292" s="93"/>
      <c r="C292" s="98" t="s">
        <v>158</v>
      </c>
      <c r="D292" s="110" t="s">
        <v>93</v>
      </c>
      <c r="E292" s="112">
        <v>84000</v>
      </c>
      <c r="F292" s="88" t="s">
        <v>532</v>
      </c>
      <c r="G292" s="34" t="s">
        <v>533</v>
      </c>
    </row>
    <row r="293" spans="1:7" ht="28.5" customHeight="1">
      <c r="A293" s="92"/>
      <c r="B293" s="93"/>
      <c r="C293" s="99"/>
      <c r="D293" s="111"/>
      <c r="E293" s="113"/>
      <c r="F293" s="88" t="s">
        <v>534</v>
      </c>
      <c r="G293" s="34" t="s">
        <v>533</v>
      </c>
    </row>
    <row r="294" spans="1:7" ht="25.5">
      <c r="A294" s="92"/>
      <c r="B294" s="93"/>
      <c r="C294" s="14" t="s">
        <v>179</v>
      </c>
      <c r="D294" s="9" t="s">
        <v>92</v>
      </c>
      <c r="E294" s="13">
        <v>430000</v>
      </c>
      <c r="F294" s="83" t="s">
        <v>524</v>
      </c>
      <c r="G294" s="68" t="s">
        <v>232</v>
      </c>
    </row>
    <row r="295" spans="1:7" ht="25.5">
      <c r="A295" s="92"/>
      <c r="B295" s="93"/>
      <c r="C295" s="14" t="s">
        <v>159</v>
      </c>
      <c r="D295" s="9" t="s">
        <v>160</v>
      </c>
      <c r="E295" s="13">
        <v>240000</v>
      </c>
      <c r="F295" s="83" t="s">
        <v>525</v>
      </c>
      <c r="G295" s="68" t="s">
        <v>232</v>
      </c>
    </row>
    <row r="296" spans="1:7" ht="25.5">
      <c r="A296" s="92"/>
      <c r="B296" s="93"/>
      <c r="C296" s="14" t="s">
        <v>91</v>
      </c>
      <c r="D296" s="9" t="s">
        <v>161</v>
      </c>
      <c r="E296" s="13">
        <v>9000000</v>
      </c>
      <c r="F296" s="14" t="s">
        <v>526</v>
      </c>
      <c r="G296" s="68" t="s">
        <v>232</v>
      </c>
    </row>
    <row r="297" spans="1:7">
      <c r="A297" s="89" t="s">
        <v>211</v>
      </c>
      <c r="B297" s="90"/>
      <c r="C297" s="90"/>
      <c r="D297" s="91"/>
      <c r="E297" s="8">
        <f>SUM(E285:E296)</f>
        <v>9945500</v>
      </c>
      <c r="F297" s="114"/>
      <c r="G297" s="114"/>
    </row>
    <row r="299" spans="1:7">
      <c r="E299" s="25"/>
    </row>
  </sheetData>
  <mergeCells count="211">
    <mergeCell ref="A1:G1"/>
    <mergeCell ref="A3:A11"/>
    <mergeCell ref="B3:B11"/>
    <mergeCell ref="C3:C4"/>
    <mergeCell ref="D3:D4"/>
    <mergeCell ref="E3:E4"/>
    <mergeCell ref="F3:F4"/>
    <mergeCell ref="C27:C28"/>
    <mergeCell ref="D27:D28"/>
    <mergeCell ref="G3:G4"/>
    <mergeCell ref="C5:C6"/>
    <mergeCell ref="D5:D6"/>
    <mergeCell ref="E5:E6"/>
    <mergeCell ref="C7:C9"/>
    <mergeCell ref="D7:D9"/>
    <mergeCell ref="E7:E9"/>
    <mergeCell ref="A12:D12"/>
    <mergeCell ref="F12:G12"/>
    <mergeCell ref="A13:A28"/>
    <mergeCell ref="B13:B28"/>
    <mergeCell ref="C13:C14"/>
    <mergeCell ref="D13:D14"/>
    <mergeCell ref="E13:E14"/>
    <mergeCell ref="C15:C26"/>
    <mergeCell ref="D15:D26"/>
    <mergeCell ref="E15:E26"/>
    <mergeCell ref="E27:E28"/>
    <mergeCell ref="A62:D62"/>
    <mergeCell ref="F62:G62"/>
    <mergeCell ref="A63:A98"/>
    <mergeCell ref="B63:B98"/>
    <mergeCell ref="C63:C71"/>
    <mergeCell ref="D63:D71"/>
    <mergeCell ref="E63:E71"/>
    <mergeCell ref="C88:C92"/>
    <mergeCell ref="D88:D92"/>
    <mergeCell ref="E88:E92"/>
    <mergeCell ref="F98:G98"/>
    <mergeCell ref="F29:G29"/>
    <mergeCell ref="A30:A61"/>
    <mergeCell ref="B30:B61"/>
    <mergeCell ref="C30:C34"/>
    <mergeCell ref="D30:D34"/>
    <mergeCell ref="E30:E34"/>
    <mergeCell ref="C35:C44"/>
    <mergeCell ref="D35:D44"/>
    <mergeCell ref="E35:E44"/>
    <mergeCell ref="C55:C59"/>
    <mergeCell ref="D55:D59"/>
    <mergeCell ref="E55:E59"/>
    <mergeCell ref="C46:C54"/>
    <mergeCell ref="D46:D54"/>
    <mergeCell ref="E46:E54"/>
    <mergeCell ref="A29:D29"/>
    <mergeCell ref="A99:D99"/>
    <mergeCell ref="F99:G99"/>
    <mergeCell ref="C72:C77"/>
    <mergeCell ref="D72:D77"/>
    <mergeCell ref="E72:E77"/>
    <mergeCell ref="C78:C87"/>
    <mergeCell ref="D78:D87"/>
    <mergeCell ref="E78:E87"/>
    <mergeCell ref="A100:A147"/>
    <mergeCell ref="B100:B147"/>
    <mergeCell ref="C100:C101"/>
    <mergeCell ref="D100:D101"/>
    <mergeCell ref="E100:E101"/>
    <mergeCell ref="C102:C115"/>
    <mergeCell ref="D102:D115"/>
    <mergeCell ref="E102:E115"/>
    <mergeCell ref="C116:C118"/>
    <mergeCell ref="D116:D118"/>
    <mergeCell ref="C139:C140"/>
    <mergeCell ref="D139:D140"/>
    <mergeCell ref="E139:E140"/>
    <mergeCell ref="C143:C146"/>
    <mergeCell ref="D143:D146"/>
    <mergeCell ref="E143:E146"/>
    <mergeCell ref="E116:E118"/>
    <mergeCell ref="C119:C123"/>
    <mergeCell ref="D119:D123"/>
    <mergeCell ref="E119:E123"/>
    <mergeCell ref="C124:C138"/>
    <mergeCell ref="D124:D138"/>
    <mergeCell ref="E124:E138"/>
    <mergeCell ref="C169:C170"/>
    <mergeCell ref="D169:D170"/>
    <mergeCell ref="E169:E170"/>
    <mergeCell ref="C171:C179"/>
    <mergeCell ref="D171:D179"/>
    <mergeCell ref="E171:E179"/>
    <mergeCell ref="A148:D148"/>
    <mergeCell ref="F148:G148"/>
    <mergeCell ref="A149:A185"/>
    <mergeCell ref="B149:B185"/>
    <mergeCell ref="C149:C160"/>
    <mergeCell ref="D149:D160"/>
    <mergeCell ref="E149:E160"/>
    <mergeCell ref="C161:C167"/>
    <mergeCell ref="D161:D167"/>
    <mergeCell ref="E161:E167"/>
    <mergeCell ref="F187:F188"/>
    <mergeCell ref="G187:G188"/>
    <mergeCell ref="C194:C198"/>
    <mergeCell ref="D194:D198"/>
    <mergeCell ref="E194:E198"/>
    <mergeCell ref="C181:C182"/>
    <mergeCell ref="D181:D182"/>
    <mergeCell ref="E181:E182"/>
    <mergeCell ref="A186:D186"/>
    <mergeCell ref="F186:G186"/>
    <mergeCell ref="A187:A236"/>
    <mergeCell ref="B187:B236"/>
    <mergeCell ref="C187:C193"/>
    <mergeCell ref="D187:D193"/>
    <mergeCell ref="E187:E193"/>
    <mergeCell ref="C209:C228"/>
    <mergeCell ref="D209:D228"/>
    <mergeCell ref="E209:E228"/>
    <mergeCell ref="F229:F231"/>
    <mergeCell ref="C201:C204"/>
    <mergeCell ref="D201:D204"/>
    <mergeCell ref="E201:E204"/>
    <mergeCell ref="C206:C207"/>
    <mergeCell ref="D206:D207"/>
    <mergeCell ref="E206:E207"/>
    <mergeCell ref="A238:A240"/>
    <mergeCell ref="B238:B240"/>
    <mergeCell ref="A241:D241"/>
    <mergeCell ref="F241:G241"/>
    <mergeCell ref="A243:D243"/>
    <mergeCell ref="F243:G243"/>
    <mergeCell ref="G229:G231"/>
    <mergeCell ref="C234:C235"/>
    <mergeCell ref="D234:D235"/>
    <mergeCell ref="E234:E235"/>
    <mergeCell ref="A237:D237"/>
    <mergeCell ref="F237:G237"/>
    <mergeCell ref="E249:E251"/>
    <mergeCell ref="A255:D255"/>
    <mergeCell ref="F255:G255"/>
    <mergeCell ref="A256:A258"/>
    <mergeCell ref="B256:B258"/>
    <mergeCell ref="A259:D259"/>
    <mergeCell ref="F259:G259"/>
    <mergeCell ref="A244:A254"/>
    <mergeCell ref="B244:B254"/>
    <mergeCell ref="C244:C245"/>
    <mergeCell ref="D244:D245"/>
    <mergeCell ref="E244:E245"/>
    <mergeCell ref="C247:C248"/>
    <mergeCell ref="D247:D248"/>
    <mergeCell ref="E247:E248"/>
    <mergeCell ref="C249:C251"/>
    <mergeCell ref="D249:D251"/>
    <mergeCell ref="E264:E265"/>
    <mergeCell ref="A266:D266"/>
    <mergeCell ref="F266:G266"/>
    <mergeCell ref="A267:A271"/>
    <mergeCell ref="B267:B271"/>
    <mergeCell ref="C267:C268"/>
    <mergeCell ref="D267:D268"/>
    <mergeCell ref="E267:E268"/>
    <mergeCell ref="F267:F268"/>
    <mergeCell ref="A260:A265"/>
    <mergeCell ref="B260:B265"/>
    <mergeCell ref="C260:C261"/>
    <mergeCell ref="D260:D261"/>
    <mergeCell ref="E260:E261"/>
    <mergeCell ref="C262:C263"/>
    <mergeCell ref="D262:D263"/>
    <mergeCell ref="E262:E263"/>
    <mergeCell ref="C264:C265"/>
    <mergeCell ref="D264:D265"/>
    <mergeCell ref="A272:D272"/>
    <mergeCell ref="F272:G272"/>
    <mergeCell ref="A273:A278"/>
    <mergeCell ref="B273:B278"/>
    <mergeCell ref="C275:C276"/>
    <mergeCell ref="D275:D276"/>
    <mergeCell ref="E275:E276"/>
    <mergeCell ref="G267:G268"/>
    <mergeCell ref="C270:C271"/>
    <mergeCell ref="D270:D271"/>
    <mergeCell ref="E270:E271"/>
    <mergeCell ref="A279:D279"/>
    <mergeCell ref="F279:G279"/>
    <mergeCell ref="A280:A283"/>
    <mergeCell ref="B280:B283"/>
    <mergeCell ref="C280:C281"/>
    <mergeCell ref="D280:D281"/>
    <mergeCell ref="E280:E281"/>
    <mergeCell ref="F280:F281"/>
    <mergeCell ref="G280:G281"/>
    <mergeCell ref="A284:D284"/>
    <mergeCell ref="F284:G284"/>
    <mergeCell ref="A285:A296"/>
    <mergeCell ref="B285:B296"/>
    <mergeCell ref="C285:C286"/>
    <mergeCell ref="D285:D286"/>
    <mergeCell ref="E285:E286"/>
    <mergeCell ref="F285:F286"/>
    <mergeCell ref="A297:D297"/>
    <mergeCell ref="F297:G297"/>
    <mergeCell ref="G285:G286"/>
    <mergeCell ref="C290:C291"/>
    <mergeCell ref="D290:D291"/>
    <mergeCell ref="E290:E291"/>
    <mergeCell ref="C292:C293"/>
    <mergeCell ref="D292:D293"/>
    <mergeCell ref="E292:E29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2019-06-28T11:36:13Z</dcterms:modified>
</cp:coreProperties>
</file>