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ivana.antic\Desktop\ZA OBJAVU\"/>
    </mc:Choice>
  </mc:AlternateContent>
  <bookViews>
    <workbookView xWindow="0" yWindow="0" windowWidth="28800" windowHeight="12045"/>
  </bookViews>
  <sheets>
    <sheet name="Образац понуде" sheetId="11" r:id="rId1"/>
    <sheet name="Упутство" sheetId="13" r:id="rId2"/>
  </sheets>
  <definedNames>
    <definedName name="_xlnm._FilterDatabase" localSheetId="0" hidden="1">'Образац понуде'!$A$15:$N$35</definedName>
    <definedName name="_xlnm.Print_Area" localSheetId="0">'Образац понуде'!$A$1:$N$43</definedName>
  </definedNames>
  <calcPr calcId="152511"/>
</workbook>
</file>

<file path=xl/calcChain.xml><?xml version="1.0" encoding="utf-8"?>
<calcChain xmlns="http://schemas.openxmlformats.org/spreadsheetml/2006/main">
  <c r="K27" i="11" l="1"/>
  <c r="K30" i="11"/>
  <c r="K28" i="11" l="1"/>
  <c r="M28" i="11" s="1"/>
  <c r="K17" i="11"/>
  <c r="M17" i="11" s="1"/>
  <c r="N17" i="11" s="1"/>
  <c r="K18" i="11"/>
  <c r="M18" i="11" s="1"/>
  <c r="N18" i="11" s="1"/>
  <c r="K19" i="11"/>
  <c r="M19" i="11" s="1"/>
  <c r="N19" i="11" s="1"/>
  <c r="K20" i="11"/>
  <c r="M20" i="11" s="1"/>
  <c r="N20" i="11" s="1"/>
  <c r="K21" i="11"/>
  <c r="M21" i="11" s="1"/>
  <c r="N21" i="11" s="1"/>
  <c r="K22" i="11"/>
  <c r="M22" i="11" s="1"/>
  <c r="N22" i="11" s="1"/>
  <c r="K23" i="11"/>
  <c r="M23" i="11" s="1"/>
  <c r="N23" i="11" s="1"/>
  <c r="K24" i="11"/>
  <c r="M24" i="11" s="1"/>
  <c r="N24" i="11" s="1"/>
  <c r="K25" i="11"/>
  <c r="M25" i="11" s="1"/>
  <c r="N25" i="11" s="1"/>
  <c r="K26" i="11"/>
  <c r="M26" i="11" s="1"/>
  <c r="N26" i="11" s="1"/>
  <c r="M27" i="11"/>
  <c r="N27" i="11" s="1"/>
  <c r="K16" i="11"/>
  <c r="M16" i="11" s="1"/>
  <c r="N28" i="11" l="1"/>
  <c r="K32" i="11"/>
  <c r="M32" i="11" s="1"/>
  <c r="K31" i="11"/>
  <c r="K29" i="11"/>
  <c r="M31" i="11" l="1"/>
  <c r="N31" i="11" s="1"/>
  <c r="M33" i="11"/>
  <c r="N32" i="11"/>
  <c r="M30" i="11"/>
  <c r="N30" i="11" s="1"/>
  <c r="M29" i="11"/>
  <c r="N29" i="11" s="1"/>
  <c r="N16" i="11"/>
  <c r="M35" i="11" l="1"/>
  <c r="M34" i="11"/>
</calcChain>
</file>

<file path=xl/sharedStrings.xml><?xml version="1.0" encoding="utf-8"?>
<sst xmlns="http://schemas.openxmlformats.org/spreadsheetml/2006/main" count="108" uniqueCount="81">
  <si>
    <t xml:space="preserve"> </t>
  </si>
  <si>
    <t>УПУТСТВО:</t>
  </si>
  <si>
    <t>Понуђач је дужан да:</t>
  </si>
  <si>
    <t>У случају неслагања између података из понуде (укључујући и цене) у штампаном облику и копије понуде у електронском облику, веродостојном ће се сматрати штампана верзија.</t>
  </si>
  <si>
    <t>JKL</t>
  </si>
  <si>
    <t>Назив понуђача:</t>
  </si>
  <si>
    <t>Број понуде:</t>
  </si>
  <si>
    <t>Датум понуде:</t>
  </si>
  <si>
    <t>Седиште понуђача:</t>
  </si>
  <si>
    <t>Матични број понуђача:</t>
  </si>
  <si>
    <t>ПИБ</t>
  </si>
  <si>
    <t>Рок испоруке се уноси у сатима, при чему не може бити дужи од 72 h, oд дана пријема писменог захтева купца.</t>
  </si>
  <si>
    <t>- уз понуду достави, у електронском облику (ексел фајл), на CD/DVD-у или USB-у, непотписану копију попуњеног обрасца понуде.</t>
  </si>
  <si>
    <t>posakonazol</t>
  </si>
  <si>
    <t>Начин уноса цене: У колону Јединична цена уносе се само јединичне цене у складу са одговарајућом јединицом мере за одређену партију. Јединичне цене уносе се без ПДВ-а. У колони Износ ПДВ-а, потребно је унети стопу ПДВ-а која се примењује, за сваку партију. У образац није потребно уносити вредности из осталих колона, које се саме обрачунавају према унапред задатим формулама. Ако се у Обрасцу понуде констатује рачунска грешка, иста ће бити отклоњена руководећи се јединичном ценом.</t>
  </si>
  <si>
    <t xml:space="preserve">Понуђач попуњава образац уношењем следећих података у одговарајућа поља: скраћени назив понуђача (поље: назив понуђача), интерни заводни број понуде (поље: број понуде), датум састављања понуде (поље: датум понуде), адресу седишта понуђача (поље: седиште понуђача), матични број понуђача (поље: матични број понуђача), порески идентификациони број понуђача (поље: ПИБ), јединствена класификација лека (ЈКЛ), заштићени назив понуђеног лека (колона: заштићени назив понуђеног добра) и назив произвођача за понуђени лек (колона: Произвођач). </t>
  </si>
  <si>
    <t>ПАРТИЈА</t>
  </si>
  <si>
    <t>ПРЕДМЕТ НАБАВКЕ</t>
  </si>
  <si>
    <t>ЗАШТИЋЕНИ НАЗИВ ПОНУЂЕНОГ ДОБРА</t>
  </si>
  <si>
    <t>ПРОИЗВОЂАЧ</t>
  </si>
  <si>
    <t>ФАРМАЦЕУТСКИ ОБЛИК</t>
  </si>
  <si>
    <t>ЈАЧИНА ЛЕКА</t>
  </si>
  <si>
    <t>ЈЕДИНИЦА МЕРЕ</t>
  </si>
  <si>
    <t>КОЛИЧИНА</t>
  </si>
  <si>
    <t>ЈЕДИНИЧНА ЦЕНА</t>
  </si>
  <si>
    <t>УКУПНА ЦЕНА БЕЗ ПДВ-А</t>
  </si>
  <si>
    <t>СТОПА ПДВ-А</t>
  </si>
  <si>
    <t>ИЗНОС ПДВ-А</t>
  </si>
  <si>
    <t>УКУПНА ЦЕНА СА ПДВ-ОМ</t>
  </si>
  <si>
    <t>УКУПНА ВРЕДНОСТ ПОНУДЕ БЕЗ ПДВ-А</t>
  </si>
  <si>
    <t>УКУПНА ВРЕДНОСТ ПОНУДЕ СА ПДВ-ОМ</t>
  </si>
  <si>
    <t>Рок важења понуде је  ________  дана од дана отварања понуда.</t>
  </si>
  <si>
    <t>Овлашћено лице понуђача:</t>
  </si>
  <si>
    <t>Уколико Понуђач подноси понуду са подизвођачем, у обавези је да наведе податке о проценту укупне вредности набавке који ће поверити подизвођачу, као и део предмета набавке који ће извршити преко подизвођача, а који доставља на образцу бр. 4 - Понуда</t>
  </si>
  <si>
    <t>Рок важења понуде уноси Понуђач. Рок важења понуде не може да буде краћи од 90 дана.</t>
  </si>
  <si>
    <t>oralna suspenzija</t>
  </si>
  <si>
    <t>bočica</t>
  </si>
  <si>
    <t>valganciklovir</t>
  </si>
  <si>
    <t>deferasiroks</t>
  </si>
  <si>
    <t>romiplostim</t>
  </si>
  <si>
    <t>eltrombopag 25 mg</t>
  </si>
  <si>
    <t>eltrombopag 50 mg</t>
  </si>
  <si>
    <t>cabazitaksel</t>
  </si>
  <si>
    <t>brentuksimab vedotin</t>
  </si>
  <si>
    <t>pembrolizumab</t>
  </si>
  <si>
    <t>sorafenib</t>
  </si>
  <si>
    <t>vemurafenib</t>
  </si>
  <si>
    <t>ruksolitinib 5 mg</t>
  </si>
  <si>
    <t>ruksolitinib 15 mg</t>
  </si>
  <si>
    <t>ruksolitinib 20 mg</t>
  </si>
  <si>
    <t>enzalutamid</t>
  </si>
  <si>
    <t>abirateron</t>
  </si>
  <si>
    <t>pleriksafor</t>
  </si>
  <si>
    <t>450 mg</t>
  </si>
  <si>
    <t>tableta</t>
  </si>
  <si>
    <t>250 mg</t>
  </si>
  <si>
    <t>250 mcg</t>
  </si>
  <si>
    <t>25 mg</t>
  </si>
  <si>
    <t>50 mg</t>
  </si>
  <si>
    <t>4,5 ml (60 mg/1,5 ml)</t>
  </si>
  <si>
    <t>200 mg</t>
  </si>
  <si>
    <t>240 mg</t>
  </si>
  <si>
    <t>film tableta</t>
  </si>
  <si>
    <t>tableta za oralnu suspenziju</t>
  </si>
  <si>
    <t>prašak za rastvor za injekciju</t>
  </si>
  <si>
    <t>koncentrat i rastvarač za rastvor za infuziju</t>
  </si>
  <si>
    <t>prašak za koncentrat za rastvor za infuziju</t>
  </si>
  <si>
    <t>rastvor za injekciju</t>
  </si>
  <si>
    <t>5 mg</t>
  </si>
  <si>
    <t>15 mg</t>
  </si>
  <si>
    <t>20 mg</t>
  </si>
  <si>
    <t>40 mg</t>
  </si>
  <si>
    <t>kapsula</t>
  </si>
  <si>
    <t>Образац понуде Понуђач мора да попуни и потпише, чиме потврђује да су тачни подаци који су у обрасцу понуде наведени. Уколико Понуђачи подносе заједничку понуду, група понуђача може да се определи да образац понуде потписују сви понуђачи из групе понуђача или група понуђача може да одреди једног Понуђача из групе који ће попунити и потписати образац понуде.</t>
  </si>
  <si>
    <t>- достави као своју понуду попуњен, одштампан и потписан образац понуде;</t>
  </si>
  <si>
    <t xml:space="preserve">ПРИЛОГ В - ОБРАЗАЦ БР 4.1 - ПОНУДА ЗА ЈАВНУ НАБАВКУ ОРИГИНАЛНИХ И ИНОВАТИВНИХ ЛЕКОВА, КОЈИ У СЕБИ САДРЖИ ОБРАЗАЦ СТРУКТУРЕ ЦЕНЕ СА УПУТСТВОМ КАКО ДА СЕ ПОПУНИ  </t>
  </si>
  <si>
    <t>kapsula, meka</t>
  </si>
  <si>
    <t>105 ml (40mg/ml)</t>
  </si>
  <si>
    <t>1,2 ml;</t>
  </si>
  <si>
    <r>
      <t xml:space="preserve">Поводом позива за подношење понуде за јавну набавку Оригиналних и иновативних лекова – бр. ЈН: 404-1-110/18-62, објављеног на Порталу јавних набавки дана </t>
    </r>
    <r>
      <rPr>
        <sz val="10"/>
        <rFont val="Arial"/>
        <family val="2"/>
      </rPr>
      <t>09.01.2019. г</t>
    </r>
    <r>
      <rPr>
        <sz val="10"/>
        <rFont val="Arial"/>
        <family val="2"/>
        <charset val="238"/>
      </rPr>
      <t>одине, подносим понуду како следи:</t>
    </r>
  </si>
  <si>
    <r>
      <t xml:space="preserve">Рок испоруке износи  _________________ од дана пријема писменог захтева купца
</t>
    </r>
    <r>
      <rPr>
        <sz val="12"/>
        <color indexed="8"/>
        <rFont val="Arial"/>
        <family val="2"/>
      </rPr>
      <t xml:space="preserve">Напомена: Рок испоруке не може бити дужи од 72 h, oд дана пријема писменог захтева купца.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</si>
</sst>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 #,##0.00\ &quot;din.&quot;_-;\-* #,##0.00\ &quot;din.&quot;_-;_-* &quot;-&quot;??\ &quot;din.&quot;_-;_-@_-"/>
  </numFmts>
  <fonts count="25" x14ac:knownFonts="1">
    <font>
      <sz val="11"/>
      <color theme="1"/>
      <name val="Calibri"/>
      <family val="2"/>
      <charset val="238"/>
      <scheme val="minor"/>
    </font>
    <font>
      <sz val="11"/>
      <color theme="1"/>
      <name val="Calibri"/>
      <family val="2"/>
      <scheme val="minor"/>
    </font>
    <font>
      <sz val="10"/>
      <color indexed="8"/>
      <name val="Arial"/>
      <family val="2"/>
    </font>
    <font>
      <sz val="10"/>
      <name val="Arial"/>
      <family val="2"/>
      <charset val="238"/>
    </font>
    <font>
      <sz val="10"/>
      <color indexed="8"/>
      <name val="Arial"/>
      <family val="2"/>
      <charset val="238"/>
    </font>
    <font>
      <sz val="10"/>
      <color indexed="8"/>
      <name val="Calibri"/>
      <family val="2"/>
      <charset val="238"/>
    </font>
    <font>
      <b/>
      <sz val="10"/>
      <color indexed="8"/>
      <name val="Calibri"/>
      <family val="2"/>
    </font>
    <font>
      <b/>
      <sz val="10"/>
      <color indexed="8"/>
      <name val="Arial"/>
      <family val="2"/>
      <charset val="238"/>
    </font>
    <font>
      <sz val="8"/>
      <name val="Calibri"/>
      <family val="2"/>
      <charset val="238"/>
    </font>
    <font>
      <b/>
      <sz val="12"/>
      <color indexed="8"/>
      <name val="Arial"/>
      <family val="2"/>
      <charset val="238"/>
    </font>
    <font>
      <b/>
      <sz val="8"/>
      <color indexed="8"/>
      <name val="Arial"/>
      <family val="2"/>
      <charset val="238"/>
    </font>
    <font>
      <sz val="8"/>
      <color indexed="8"/>
      <name val="Arial"/>
      <family val="2"/>
      <charset val="238"/>
    </font>
    <font>
      <sz val="12"/>
      <color indexed="8"/>
      <name val="Arial"/>
      <family val="2"/>
      <charset val="238"/>
    </font>
    <font>
      <sz val="12"/>
      <color indexed="8"/>
      <name val="Calibri"/>
      <family val="2"/>
      <charset val="238"/>
    </font>
    <font>
      <b/>
      <sz val="9"/>
      <color indexed="8"/>
      <name val="Arial"/>
      <family val="2"/>
      <charset val="238"/>
    </font>
    <font>
      <sz val="10"/>
      <color theme="1"/>
      <name val="Arial"/>
      <family val="2"/>
      <charset val="238"/>
    </font>
    <font>
      <sz val="9"/>
      <color indexed="8"/>
      <name val="Arial"/>
      <family val="2"/>
      <charset val="238"/>
    </font>
    <font>
      <sz val="10"/>
      <color theme="1"/>
      <name val="Arial"/>
      <family val="2"/>
    </font>
    <font>
      <b/>
      <sz val="10"/>
      <color theme="1"/>
      <name val="Arial"/>
      <family val="2"/>
    </font>
    <font>
      <b/>
      <sz val="10"/>
      <name val="Arial"/>
      <family val="2"/>
      <charset val="238"/>
    </font>
    <font>
      <sz val="8"/>
      <name val="Arial"/>
      <family val="2"/>
      <charset val="238"/>
    </font>
    <font>
      <sz val="11"/>
      <color theme="1"/>
      <name val="Calibri"/>
      <family val="2"/>
      <charset val="238"/>
      <scheme val="minor"/>
    </font>
    <font>
      <sz val="10"/>
      <name val="Arial"/>
      <family val="2"/>
    </font>
    <font>
      <sz val="10"/>
      <color rgb="FF000000"/>
      <name val="Arial"/>
      <family val="2"/>
    </font>
    <font>
      <sz val="12"/>
      <color indexed="8"/>
      <name val="Arial"/>
      <family val="2"/>
    </font>
  </fonts>
  <fills count="4">
    <fill>
      <patternFill patternType="none"/>
    </fill>
    <fill>
      <patternFill patternType="gray125"/>
    </fill>
    <fill>
      <patternFill patternType="solid">
        <fgColor indexed="65"/>
        <bgColor auto="1"/>
      </patternFill>
    </fill>
    <fill>
      <patternFill patternType="solid">
        <fgColor indexed="9"/>
        <bgColor auto="1"/>
      </patternFill>
    </fill>
  </fills>
  <borders count="24">
    <border>
      <left/>
      <right/>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style="medium">
        <color indexed="64"/>
      </bottom>
      <diagonal/>
    </border>
    <border>
      <left style="medium">
        <color indexed="64"/>
      </left>
      <right style="thin">
        <color indexed="64"/>
      </right>
      <top/>
      <bottom style="medium">
        <color indexed="64"/>
      </bottom>
      <diagonal/>
    </border>
    <border>
      <left/>
      <right/>
      <top/>
      <bottom style="thin">
        <color indexed="64"/>
      </bottom>
      <diagonal/>
    </border>
    <border>
      <left/>
      <right/>
      <top style="thin">
        <color indexed="64"/>
      </top>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0">
    <xf numFmtId="0" fontId="0" fillId="0" borderId="0"/>
    <xf numFmtId="0" fontId="4" fillId="0" borderId="0"/>
    <xf numFmtId="0" fontId="3" fillId="0" borderId="0"/>
    <xf numFmtId="0" fontId="15" fillId="0" borderId="0"/>
    <xf numFmtId="0" fontId="2" fillId="0" borderId="0"/>
    <xf numFmtId="0" fontId="22" fillId="0" borderId="0"/>
    <xf numFmtId="0" fontId="21" fillId="0" borderId="0"/>
    <xf numFmtId="0" fontId="22" fillId="0" borderId="0"/>
    <xf numFmtId="0" fontId="1" fillId="0" borderId="0"/>
    <xf numFmtId="0" fontId="15" fillId="0" borderId="0"/>
  </cellStyleXfs>
  <cellXfs count="123">
    <xf numFmtId="0" fontId="0" fillId="0" borderId="0" xfId="0"/>
    <xf numFmtId="0" fontId="17" fillId="0" borderId="0" xfId="0" applyFont="1"/>
    <xf numFmtId="0" fontId="5" fillId="2" borderId="0" xfId="0" applyFont="1" applyFill="1"/>
    <xf numFmtId="0" fontId="20" fillId="2" borderId="0" xfId="0" applyFont="1" applyFill="1" applyAlignment="1">
      <alignment horizontal="center" vertical="center" wrapText="1"/>
    </xf>
    <xf numFmtId="0" fontId="20" fillId="2" borderId="0" xfId="0" applyFont="1" applyFill="1" applyAlignment="1">
      <alignment horizontal="left" vertical="center" wrapText="1"/>
    </xf>
    <xf numFmtId="49" fontId="20" fillId="2" borderId="0" xfId="0" applyNumberFormat="1" applyFont="1" applyFill="1" applyAlignment="1">
      <alignment horizontal="center" vertical="center" wrapText="1"/>
    </xf>
    <xf numFmtId="0" fontId="20" fillId="2" borderId="0" xfId="0" applyFont="1" applyFill="1" applyAlignment="1">
      <alignment horizontal="center" vertical="center"/>
    </xf>
    <xf numFmtId="0" fontId="3" fillId="2" borderId="0" xfId="0" applyFont="1" applyFill="1" applyAlignment="1">
      <alignment horizontal="right" vertical="justify" wrapText="1"/>
    </xf>
    <xf numFmtId="0" fontId="4" fillId="2" borderId="0" xfId="0" applyFont="1" applyFill="1" applyAlignment="1">
      <alignment horizontal="left" vertical="top" wrapText="1"/>
    </xf>
    <xf numFmtId="49" fontId="4" fillId="2" borderId="0" xfId="0" applyNumberFormat="1" applyFont="1" applyFill="1" applyAlignment="1">
      <alignment horizontal="left" vertical="top" wrapText="1"/>
    </xf>
    <xf numFmtId="0" fontId="10" fillId="2" borderId="0" xfId="0" applyFont="1" applyFill="1" applyBorder="1" applyAlignment="1">
      <alignment horizontal="center" vertical="center" wrapText="1"/>
    </xf>
    <xf numFmtId="0" fontId="10" fillId="2" borderId="0" xfId="0" applyFont="1" applyFill="1" applyBorder="1" applyAlignment="1">
      <alignment horizontal="left" vertical="center" wrapText="1"/>
    </xf>
    <xf numFmtId="49" fontId="10" fillId="2" borderId="0" xfId="0" applyNumberFormat="1" applyFont="1" applyFill="1" applyBorder="1" applyAlignment="1">
      <alignment horizontal="center" vertical="center" wrapText="1"/>
    </xf>
    <xf numFmtId="0" fontId="7" fillId="2" borderId="0" xfId="0" applyFont="1" applyFill="1" applyAlignment="1">
      <alignment horizontal="right" vertical="justify" wrapText="1"/>
    </xf>
    <xf numFmtId="0" fontId="6" fillId="2" borderId="0" xfId="0" applyFont="1" applyFill="1" applyAlignment="1">
      <alignment horizontal="center" vertical="center"/>
    </xf>
    <xf numFmtId="0" fontId="7" fillId="2" borderId="0" xfId="3" applyFont="1" applyFill="1" applyBorder="1" applyAlignment="1">
      <alignment horizontal="right" vertical="center" wrapText="1"/>
    </xf>
    <xf numFmtId="4" fontId="4" fillId="2" borderId="0" xfId="0" applyNumberFormat="1" applyFont="1" applyFill="1" applyBorder="1" applyAlignment="1">
      <alignment horizontal="right" vertical="center" wrapText="1"/>
    </xf>
    <xf numFmtId="0" fontId="11" fillId="2" borderId="0" xfId="0" applyFont="1" applyFill="1" applyAlignment="1">
      <alignment horizontal="center" vertical="center" wrapText="1"/>
    </xf>
    <xf numFmtId="0" fontId="11" fillId="2" borderId="0" xfId="3" applyFont="1" applyFill="1" applyAlignment="1">
      <alignment horizontal="left" vertical="center" wrapText="1"/>
    </xf>
    <xf numFmtId="49" fontId="11" fillId="2" borderId="0" xfId="3" applyNumberFormat="1" applyFont="1" applyFill="1" applyAlignment="1">
      <alignment horizontal="center" vertical="center" wrapText="1"/>
    </xf>
    <xf numFmtId="0" fontId="11" fillId="2" borderId="0" xfId="3" applyFont="1" applyFill="1" applyAlignment="1">
      <alignment horizontal="center" vertical="center"/>
    </xf>
    <xf numFmtId="0" fontId="4" fillId="2" borderId="0" xfId="0" applyFont="1" applyFill="1" applyAlignment="1">
      <alignment horizontal="right" vertical="justify" wrapText="1"/>
    </xf>
    <xf numFmtId="0" fontId="12" fillId="2" borderId="0" xfId="0" applyFont="1" applyFill="1" applyAlignment="1">
      <alignment horizontal="right" vertical="justify" wrapText="1"/>
    </xf>
    <xf numFmtId="0" fontId="13" fillId="2" borderId="0" xfId="0" applyFont="1" applyFill="1"/>
    <xf numFmtId="0" fontId="12" fillId="2" borderId="0" xfId="0" applyFont="1" applyFill="1" applyAlignment="1">
      <alignment horizontal="center" vertical="center" wrapText="1"/>
    </xf>
    <xf numFmtId="0" fontId="12" fillId="2" borderId="0" xfId="0" applyFont="1" applyFill="1" applyAlignment="1">
      <alignment horizontal="left" vertical="center" wrapText="1"/>
    </xf>
    <xf numFmtId="0" fontId="12" fillId="2" borderId="0" xfId="0" applyFont="1" applyFill="1" applyAlignment="1">
      <alignment vertical="center" wrapText="1"/>
    </xf>
    <xf numFmtId="0" fontId="12" fillId="2" borderId="0" xfId="0" applyFont="1" applyFill="1" applyBorder="1" applyAlignment="1">
      <alignment horizontal="center" vertical="justify" wrapText="1"/>
    </xf>
    <xf numFmtId="0" fontId="11" fillId="2" borderId="0" xfId="0" applyFont="1" applyFill="1" applyAlignment="1">
      <alignment horizontal="left" vertical="center" wrapText="1"/>
    </xf>
    <xf numFmtId="49" fontId="11" fillId="2" borderId="0" xfId="0" applyNumberFormat="1" applyFont="1" applyFill="1" applyAlignment="1">
      <alignment horizontal="center" vertical="center" wrapText="1"/>
    </xf>
    <xf numFmtId="0" fontId="11" fillId="2" borderId="0" xfId="0" applyFont="1" applyFill="1" applyAlignment="1">
      <alignment horizontal="center" vertical="center"/>
    </xf>
    <xf numFmtId="0" fontId="4" fillId="2" borderId="0" xfId="0" applyFont="1" applyFill="1" applyAlignment="1">
      <alignment vertical="top" wrapText="1"/>
    </xf>
    <xf numFmtId="0" fontId="16" fillId="2" borderId="8" xfId="3" applyFont="1" applyFill="1" applyBorder="1" applyAlignment="1" applyProtection="1">
      <alignment vertical="center" wrapText="1"/>
      <protection locked="0"/>
    </xf>
    <xf numFmtId="0" fontId="16" fillId="2" borderId="0" xfId="3" applyFont="1" applyFill="1" applyBorder="1" applyAlignment="1" applyProtection="1">
      <alignment vertical="center" wrapText="1"/>
      <protection locked="0"/>
    </xf>
    <xf numFmtId="0" fontId="4" fillId="2" borderId="0" xfId="0" applyNumberFormat="1" applyFont="1" applyFill="1" applyBorder="1" applyAlignment="1" applyProtection="1">
      <alignment vertical="top" wrapText="1"/>
      <protection locked="0"/>
    </xf>
    <xf numFmtId="0" fontId="18" fillId="0" borderId="0" xfId="0" applyFont="1" applyAlignment="1"/>
    <xf numFmtId="49" fontId="16" fillId="2" borderId="11" xfId="3" applyNumberFormat="1" applyFont="1" applyFill="1" applyBorder="1" applyAlignment="1">
      <alignment horizontal="center" vertical="center"/>
    </xf>
    <xf numFmtId="0" fontId="16" fillId="2" borderId="11" xfId="3" applyFont="1" applyFill="1" applyBorder="1" applyAlignment="1" applyProtection="1">
      <alignment horizontal="center" vertical="center" wrapText="1"/>
      <protection locked="0"/>
    </xf>
    <xf numFmtId="164" fontId="16" fillId="2" borderId="11" xfId="0" applyNumberFormat="1" applyFont="1" applyFill="1" applyBorder="1" applyAlignment="1">
      <alignment horizontal="right" vertical="center" wrapText="1"/>
    </xf>
    <xf numFmtId="164" fontId="16" fillId="2" borderId="13" xfId="0" applyNumberFormat="1" applyFont="1" applyFill="1" applyBorder="1" applyAlignment="1">
      <alignment horizontal="right" vertical="center" wrapText="1"/>
    </xf>
    <xf numFmtId="49" fontId="16" fillId="2" borderId="15" xfId="3" applyNumberFormat="1" applyFont="1" applyFill="1" applyBorder="1" applyAlignment="1">
      <alignment horizontal="center" vertical="center"/>
    </xf>
    <xf numFmtId="0" fontId="16" fillId="2" borderId="15" xfId="3" applyFont="1" applyFill="1" applyBorder="1" applyAlignment="1" applyProtection="1">
      <alignment horizontal="center" vertical="center" wrapText="1"/>
      <protection locked="0"/>
    </xf>
    <xf numFmtId="4" fontId="16" fillId="2" borderId="15" xfId="0" applyNumberFormat="1" applyFont="1" applyFill="1" applyBorder="1" applyAlignment="1" applyProtection="1">
      <alignment horizontal="center" vertical="center" wrapText="1"/>
      <protection locked="0"/>
    </xf>
    <xf numFmtId="164" fontId="16" fillId="2" borderId="15" xfId="0" applyNumberFormat="1" applyFont="1" applyFill="1" applyBorder="1" applyAlignment="1">
      <alignment horizontal="right" vertical="center" wrapText="1"/>
    </xf>
    <xf numFmtId="164" fontId="16" fillId="2" borderId="16" xfId="0" applyNumberFormat="1" applyFont="1" applyFill="1" applyBorder="1" applyAlignment="1">
      <alignment horizontal="right" vertical="center" wrapText="1"/>
    </xf>
    <xf numFmtId="0" fontId="14" fillId="2" borderId="3" xfId="4" applyFont="1" applyFill="1" applyBorder="1" applyAlignment="1">
      <alignment horizontal="center" vertical="center" wrapText="1"/>
    </xf>
    <xf numFmtId="0" fontId="14" fillId="2" borderId="1" xfId="4" applyFont="1" applyFill="1" applyBorder="1" applyAlignment="1">
      <alignment horizontal="center" vertical="center" wrapText="1"/>
    </xf>
    <xf numFmtId="0" fontId="14" fillId="2" borderId="1" xfId="0" applyFont="1" applyFill="1" applyBorder="1" applyAlignment="1">
      <alignment horizontal="center" vertical="center" wrapText="1"/>
    </xf>
    <xf numFmtId="49" fontId="14" fillId="2" borderId="1" xfId="4" applyNumberFormat="1" applyFont="1" applyFill="1" applyBorder="1" applyAlignment="1">
      <alignment horizontal="center" vertical="center" wrapText="1"/>
    </xf>
    <xf numFmtId="3" fontId="14" fillId="3" borderId="1" xfId="4" applyNumberFormat="1" applyFont="1" applyFill="1" applyBorder="1" applyAlignment="1">
      <alignment horizontal="center" vertical="center" wrapText="1"/>
    </xf>
    <xf numFmtId="0" fontId="14" fillId="2" borderId="4" xfId="0" applyFont="1" applyFill="1" applyBorder="1" applyAlignment="1">
      <alignment horizontal="center" vertical="center" wrapText="1"/>
    </xf>
    <xf numFmtId="49" fontId="17" fillId="0" borderId="0" xfId="0" applyNumberFormat="1" applyFont="1"/>
    <xf numFmtId="0" fontId="4" fillId="2" borderId="0" xfId="0" applyFont="1" applyFill="1" applyAlignment="1">
      <alignment horizontal="center" vertical="top" wrapText="1"/>
    </xf>
    <xf numFmtId="0" fontId="12" fillId="2" borderId="0" xfId="0" applyFont="1" applyFill="1" applyAlignment="1">
      <alignment horizontal="center" vertical="justify" wrapText="1"/>
    </xf>
    <xf numFmtId="0" fontId="12" fillId="2" borderId="0" xfId="0" applyFont="1" applyFill="1" applyBorder="1" applyAlignment="1">
      <alignment horizontal="center" vertical="justify" wrapText="1"/>
    </xf>
    <xf numFmtId="4" fontId="20" fillId="3" borderId="0" xfId="0" applyNumberFormat="1" applyFont="1" applyFill="1" applyAlignment="1">
      <alignment horizontal="right" vertical="center"/>
    </xf>
    <xf numFmtId="4" fontId="4" fillId="2" borderId="0" xfId="0" applyNumberFormat="1" applyFont="1" applyFill="1" applyAlignment="1">
      <alignment horizontal="left" vertical="top" wrapText="1"/>
    </xf>
    <xf numFmtId="4" fontId="10" fillId="2" borderId="0" xfId="0" applyNumberFormat="1" applyFont="1" applyFill="1" applyBorder="1" applyAlignment="1">
      <alignment horizontal="center" vertical="center" wrapText="1"/>
    </xf>
    <xf numFmtId="4" fontId="14" fillId="2" borderId="1" xfId="4" applyNumberFormat="1" applyFont="1" applyFill="1" applyBorder="1" applyAlignment="1">
      <alignment horizontal="center" vertical="center" wrapText="1"/>
    </xf>
    <xf numFmtId="4" fontId="7" fillId="2" borderId="0" xfId="3" applyNumberFormat="1" applyFont="1" applyFill="1" applyBorder="1" applyAlignment="1">
      <alignment horizontal="right" vertical="center" wrapText="1"/>
    </xf>
    <xf numFmtId="4" fontId="11" fillId="3" borderId="0" xfId="3" applyNumberFormat="1" applyFont="1" applyFill="1" applyAlignment="1">
      <alignment horizontal="right" vertical="center"/>
    </xf>
    <xf numFmtId="4" fontId="12" fillId="3" borderId="0" xfId="3" applyNumberFormat="1" applyFont="1" applyFill="1" applyAlignment="1">
      <alignment horizontal="right" vertical="center"/>
    </xf>
    <xf numFmtId="4" fontId="12" fillId="3" borderId="0" xfId="0" applyNumberFormat="1" applyFont="1" applyFill="1" applyAlignment="1">
      <alignment horizontal="right" vertical="center"/>
    </xf>
    <xf numFmtId="4" fontId="11" fillId="3" borderId="0" xfId="0" applyNumberFormat="1" applyFont="1" applyFill="1" applyAlignment="1">
      <alignment horizontal="right" vertical="center"/>
    </xf>
    <xf numFmtId="0" fontId="3" fillId="2" borderId="0" xfId="0" applyFont="1" applyFill="1" applyAlignment="1">
      <alignment horizontal="center" vertical="justify" wrapText="1"/>
    </xf>
    <xf numFmtId="0" fontId="7" fillId="2" borderId="0" xfId="0" applyFont="1" applyFill="1" applyAlignment="1">
      <alignment horizontal="center" vertical="justify" wrapText="1"/>
    </xf>
    <xf numFmtId="9" fontId="16" fillId="2" borderId="15" xfId="0" applyNumberFormat="1" applyFont="1" applyFill="1" applyBorder="1" applyAlignment="1">
      <alignment horizontal="center" vertical="center" wrapText="1"/>
    </xf>
    <xf numFmtId="9" fontId="16" fillId="2" borderId="11" xfId="0" applyNumberFormat="1" applyFont="1" applyFill="1" applyBorder="1" applyAlignment="1">
      <alignment horizontal="center" vertical="center" wrapText="1"/>
    </xf>
    <xf numFmtId="0" fontId="7" fillId="2" borderId="0" xfId="3" applyFont="1" applyFill="1" applyBorder="1" applyAlignment="1">
      <alignment horizontal="center" vertical="center" wrapText="1"/>
    </xf>
    <xf numFmtId="0" fontId="4" fillId="2" borderId="0" xfId="0" applyFont="1" applyFill="1" applyAlignment="1">
      <alignment horizontal="center" vertical="justify" wrapText="1"/>
    </xf>
    <xf numFmtId="0" fontId="17" fillId="0" borderId="11" xfId="0" applyFont="1" applyBorder="1" applyAlignment="1">
      <alignment horizontal="center" vertical="center" wrapText="1"/>
    </xf>
    <xf numFmtId="4" fontId="16" fillId="2" borderId="11" xfId="0" applyNumberFormat="1" applyFont="1" applyFill="1" applyBorder="1" applyAlignment="1" applyProtection="1">
      <alignment horizontal="center" vertical="center" wrapText="1"/>
      <protection locked="0"/>
    </xf>
    <xf numFmtId="3" fontId="17" fillId="0" borderId="11" xfId="0" applyNumberFormat="1" applyFont="1" applyBorder="1" applyAlignment="1">
      <alignment horizontal="center" vertical="center" wrapText="1"/>
    </xf>
    <xf numFmtId="0" fontId="23" fillId="0" borderId="11" xfId="0" applyFont="1" applyBorder="1" applyAlignment="1">
      <alignment horizontal="center" vertical="center" wrapText="1"/>
    </xf>
    <xf numFmtId="0" fontId="17" fillId="0" borderId="11" xfId="0" applyFont="1" applyBorder="1" applyAlignment="1">
      <alignment horizontal="center" vertical="center"/>
    </xf>
    <xf numFmtId="0" fontId="23" fillId="0" borderId="12" xfId="0" applyFont="1" applyBorder="1" applyAlignment="1">
      <alignment horizontal="center" vertical="center"/>
    </xf>
    <xf numFmtId="0" fontId="23" fillId="0" borderId="22" xfId="0" applyFont="1" applyBorder="1" applyAlignment="1">
      <alignment horizontal="center" vertical="center"/>
    </xf>
    <xf numFmtId="0" fontId="17" fillId="0" borderId="18" xfId="0" applyFont="1" applyBorder="1" applyAlignment="1">
      <alignment horizontal="center" vertical="center" wrapText="1"/>
    </xf>
    <xf numFmtId="49" fontId="16" fillId="2" borderId="18" xfId="3" applyNumberFormat="1" applyFont="1" applyFill="1" applyBorder="1" applyAlignment="1">
      <alignment horizontal="center" vertical="center"/>
    </xf>
    <xf numFmtId="0" fontId="16" fillId="2" borderId="18" xfId="3" applyFont="1" applyFill="1" applyBorder="1" applyAlignment="1" applyProtection="1">
      <alignment horizontal="center" vertical="center" wrapText="1"/>
      <protection locked="0"/>
    </xf>
    <xf numFmtId="4" fontId="16" fillId="2" borderId="18" xfId="0" applyNumberFormat="1" applyFont="1" applyFill="1" applyBorder="1" applyAlignment="1" applyProtection="1">
      <alignment horizontal="center" vertical="center" wrapText="1"/>
      <protection locked="0"/>
    </xf>
    <xf numFmtId="164" fontId="16" fillId="2" borderId="18" xfId="0" applyNumberFormat="1" applyFont="1" applyFill="1" applyBorder="1" applyAlignment="1">
      <alignment horizontal="right" vertical="center" wrapText="1"/>
    </xf>
    <xf numFmtId="9" fontId="16" fillId="2" borderId="18" xfId="0" applyNumberFormat="1" applyFont="1" applyFill="1" applyBorder="1" applyAlignment="1">
      <alignment horizontal="center" vertical="center" wrapText="1"/>
    </xf>
    <xf numFmtId="164" fontId="16" fillId="2" borderId="23" xfId="0" applyNumberFormat="1" applyFont="1" applyFill="1" applyBorder="1" applyAlignment="1">
      <alignment horizontal="right" vertical="center" wrapText="1"/>
    </xf>
    <xf numFmtId="0" fontId="23" fillId="0" borderId="14" xfId="0" applyFont="1" applyBorder="1" applyAlignment="1">
      <alignment horizontal="center" vertical="center"/>
    </xf>
    <xf numFmtId="0" fontId="17" fillId="0" borderId="15" xfId="0" applyFont="1" applyBorder="1" applyAlignment="1">
      <alignment horizontal="center" vertical="center" wrapText="1"/>
    </xf>
    <xf numFmtId="0" fontId="16" fillId="2" borderId="0" xfId="0" applyFont="1" applyFill="1" applyAlignment="1">
      <alignment horizontal="left" vertical="center" wrapText="1"/>
    </xf>
    <xf numFmtId="0" fontId="4" fillId="2" borderId="8" xfId="0" applyNumberFormat="1" applyFont="1" applyFill="1" applyBorder="1" applyAlignment="1" applyProtection="1">
      <alignment horizontal="center" vertical="top" wrapText="1"/>
      <protection locked="0"/>
    </xf>
    <xf numFmtId="14" fontId="0" fillId="2" borderId="8" xfId="0" applyNumberFormat="1" applyFill="1" applyBorder="1" applyAlignment="1" applyProtection="1">
      <alignment horizontal="center"/>
      <protection locked="0"/>
    </xf>
    <xf numFmtId="0" fontId="19" fillId="2" borderId="0" xfId="0" applyFont="1" applyFill="1" applyAlignment="1">
      <alignment horizontal="center" vertical="center" wrapText="1"/>
    </xf>
    <xf numFmtId="0" fontId="3" fillId="0" borderId="0" xfId="0" applyFont="1" applyFill="1" applyAlignment="1">
      <alignment horizontal="center" vertical="top" wrapText="1"/>
    </xf>
    <xf numFmtId="0" fontId="4" fillId="2" borderId="0" xfId="0" applyFont="1" applyFill="1" applyAlignment="1">
      <alignment horizontal="center" vertical="top" wrapText="1"/>
    </xf>
    <xf numFmtId="0" fontId="4" fillId="2" borderId="9" xfId="0" applyFont="1" applyFill="1" applyBorder="1" applyAlignment="1">
      <alignment horizontal="center" vertical="top" wrapText="1"/>
    </xf>
    <xf numFmtId="0" fontId="16" fillId="2" borderId="8" xfId="3" applyFont="1" applyFill="1" applyBorder="1" applyAlignment="1" applyProtection="1">
      <alignment horizontal="center" vertical="center" wrapText="1"/>
      <protection locked="0"/>
    </xf>
    <xf numFmtId="0" fontId="0" fillId="2" borderId="8" xfId="0" applyNumberFormat="1" applyFill="1" applyBorder="1" applyAlignment="1" applyProtection="1">
      <alignment horizontal="center"/>
      <protection locked="0"/>
    </xf>
    <xf numFmtId="4" fontId="16" fillId="2" borderId="19" xfId="0" applyNumberFormat="1" applyFont="1" applyFill="1" applyBorder="1" applyAlignment="1">
      <alignment horizontal="right" vertical="center" wrapText="1"/>
    </xf>
    <xf numFmtId="4" fontId="16" fillId="2" borderId="21" xfId="0" applyNumberFormat="1" applyFont="1" applyFill="1" applyBorder="1" applyAlignment="1">
      <alignment horizontal="right" vertical="center" wrapText="1"/>
    </xf>
    <xf numFmtId="0" fontId="12" fillId="2" borderId="0" xfId="0" applyFont="1" applyFill="1" applyAlignment="1">
      <alignment horizontal="center" vertical="center" wrapText="1"/>
    </xf>
    <xf numFmtId="0" fontId="12" fillId="2" borderId="0" xfId="0" applyFont="1" applyFill="1" applyAlignment="1">
      <alignment horizontal="center" vertical="justify" wrapText="1"/>
    </xf>
    <xf numFmtId="0" fontId="12" fillId="2" borderId="0" xfId="0" applyFont="1" applyFill="1" applyBorder="1" applyAlignment="1">
      <alignment horizontal="center" vertical="justify" wrapText="1"/>
    </xf>
    <xf numFmtId="0" fontId="12" fillId="2" borderId="8" xfId="0" applyFont="1" applyFill="1" applyBorder="1" applyAlignment="1">
      <alignment horizontal="center" vertical="justify" wrapText="1"/>
    </xf>
    <xf numFmtId="0" fontId="14" fillId="2" borderId="3" xfId="3" applyFont="1" applyFill="1" applyBorder="1" applyAlignment="1">
      <alignment horizontal="right" vertical="center" wrapText="1"/>
    </xf>
    <xf numFmtId="0" fontId="14" fillId="2" borderId="1" xfId="3" applyFont="1" applyFill="1" applyBorder="1" applyAlignment="1">
      <alignment horizontal="right" vertical="center" wrapText="1"/>
    </xf>
    <xf numFmtId="0" fontId="14" fillId="2" borderId="5" xfId="3" applyFont="1" applyFill="1" applyBorder="1" applyAlignment="1">
      <alignment horizontal="right" vertical="center" wrapText="1"/>
    </xf>
    <xf numFmtId="0" fontId="14" fillId="2" borderId="7" xfId="3" applyFont="1" applyFill="1" applyBorder="1" applyAlignment="1">
      <alignment horizontal="right" vertical="center" wrapText="1"/>
    </xf>
    <xf numFmtId="0" fontId="14" fillId="2" borderId="2" xfId="3" applyFont="1" applyFill="1" applyBorder="1" applyAlignment="1">
      <alignment horizontal="right" vertical="center" wrapText="1"/>
    </xf>
    <xf numFmtId="0" fontId="14" fillId="2" borderId="6" xfId="3" applyFont="1" applyFill="1" applyBorder="1" applyAlignment="1">
      <alignment horizontal="right" vertical="center" wrapText="1"/>
    </xf>
    <xf numFmtId="4" fontId="16" fillId="2" borderId="3" xfId="0" applyNumberFormat="1" applyFont="1" applyFill="1" applyBorder="1" applyAlignment="1">
      <alignment horizontal="right" vertical="center" wrapText="1"/>
    </xf>
    <xf numFmtId="4" fontId="16" fillId="2" borderId="4" xfId="0" applyNumberFormat="1" applyFont="1" applyFill="1" applyBorder="1" applyAlignment="1">
      <alignment horizontal="right" vertical="center" wrapText="1"/>
    </xf>
    <xf numFmtId="4" fontId="16" fillId="2" borderId="7" xfId="0" applyNumberFormat="1" applyFont="1" applyFill="1" applyBorder="1" applyAlignment="1">
      <alignment horizontal="right" vertical="center" wrapText="1"/>
    </xf>
    <xf numFmtId="4" fontId="16" fillId="2" borderId="10" xfId="0" applyNumberFormat="1" applyFont="1" applyFill="1" applyBorder="1" applyAlignment="1">
      <alignment horizontal="right" vertical="center" wrapText="1"/>
    </xf>
    <xf numFmtId="0" fontId="14" fillId="2" borderId="19" xfId="3" applyFont="1" applyFill="1" applyBorder="1" applyAlignment="1">
      <alignment horizontal="right" vertical="center" wrapText="1"/>
    </xf>
    <xf numFmtId="0" fontId="14" fillId="2" borderId="17" xfId="3" applyFont="1" applyFill="1" applyBorder="1" applyAlignment="1">
      <alignment horizontal="right" vertical="center" wrapText="1"/>
    </xf>
    <xf numFmtId="0" fontId="14" fillId="2" borderId="20" xfId="3" applyFont="1" applyFill="1" applyBorder="1" applyAlignment="1">
      <alignment horizontal="right" vertical="center" wrapText="1"/>
    </xf>
    <xf numFmtId="0" fontId="9" fillId="2" borderId="0" xfId="3" applyFont="1" applyFill="1" applyBorder="1" applyAlignment="1">
      <alignment horizontal="left" vertical="center" wrapText="1"/>
    </xf>
    <xf numFmtId="0" fontId="9" fillId="2" borderId="0" xfId="3" applyFont="1" applyFill="1" applyAlignment="1">
      <alignment horizontal="left" vertical="center"/>
    </xf>
    <xf numFmtId="49" fontId="17" fillId="0" borderId="0" xfId="0" applyNumberFormat="1" applyFont="1" applyAlignment="1">
      <alignment horizontal="left" vertical="center" wrapText="1"/>
    </xf>
    <xf numFmtId="49" fontId="17" fillId="0" borderId="0" xfId="0" applyNumberFormat="1" applyFont="1" applyAlignment="1">
      <alignment horizontal="left" wrapText="1"/>
    </xf>
    <xf numFmtId="49" fontId="17" fillId="0" borderId="0" xfId="0" applyNumberFormat="1" applyFont="1" applyAlignment="1">
      <alignment horizontal="left"/>
    </xf>
    <xf numFmtId="49" fontId="17" fillId="0" borderId="0" xfId="0" applyNumberFormat="1" applyFont="1" applyAlignment="1">
      <alignment horizontal="left" vertical="top"/>
    </xf>
    <xf numFmtId="49" fontId="17" fillId="0" borderId="0" xfId="0" applyNumberFormat="1" applyFont="1" applyFill="1" applyAlignment="1">
      <alignment horizontal="left" vertical="center" wrapText="1"/>
    </xf>
    <xf numFmtId="49" fontId="17" fillId="0" borderId="0" xfId="0" applyNumberFormat="1" applyFont="1" applyFill="1" applyAlignment="1">
      <alignment horizontal="left" wrapText="1"/>
    </xf>
    <xf numFmtId="49" fontId="17" fillId="0" borderId="0" xfId="0" applyNumberFormat="1" applyFont="1" applyFill="1" applyAlignment="1">
      <alignment horizontal="left"/>
    </xf>
  </cellXfs>
  <cellStyles count="10">
    <cellStyle name="Normal" xfId="0" builtinId="0"/>
    <cellStyle name="Normal 2" xfId="1"/>
    <cellStyle name="Normal 2 14" xfId="9"/>
    <cellStyle name="Normal 2 15" xfId="8"/>
    <cellStyle name="Normal 2 2" xfId="2"/>
    <cellStyle name="Normal 2 2 2" xfId="5"/>
    <cellStyle name="Normal 2 2 6" xfId="7"/>
    <cellStyle name="Normal 2 5" xfId="6"/>
    <cellStyle name="Normal 3" xfId="3"/>
    <cellStyle name="Normal_Priznto djuture"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5"/>
  <sheetViews>
    <sheetView showGridLines="0" tabSelected="1" showWhiteSpace="0" topLeftCell="A28" zoomScale="85" zoomScaleNormal="85" zoomScalePageLayoutView="75" workbookViewId="0">
      <selection activeCell="K16" sqref="K16"/>
    </sheetView>
  </sheetViews>
  <sheetFormatPr defaultColWidth="9" defaultRowHeight="12.75" x14ac:dyDescent="0.2"/>
  <cols>
    <col min="1" max="1" width="6.85546875" style="17" customWidth="1"/>
    <col min="2" max="2" width="23.28515625" style="28" customWidth="1"/>
    <col min="3" max="3" width="16.7109375" style="28" customWidth="1"/>
    <col min="4" max="4" width="20" style="28" customWidth="1"/>
    <col min="5" max="5" width="18.42578125" style="28" customWidth="1"/>
    <col min="6" max="6" width="21.140625" style="28" customWidth="1"/>
    <col min="7" max="7" width="16.85546875" style="29" customWidth="1"/>
    <col min="8" max="9" width="15.28515625" style="30" customWidth="1"/>
    <col min="10" max="10" width="13" style="63" customWidth="1"/>
    <col min="11" max="11" width="19.85546875" style="21" customWidth="1"/>
    <col min="12" max="12" width="13.85546875" style="69" customWidth="1"/>
    <col min="13" max="13" width="18" style="21" customWidth="1"/>
    <col min="14" max="14" width="20.28515625" style="21" customWidth="1"/>
    <col min="15" max="15" width="9" style="2" customWidth="1"/>
    <col min="16" max="16384" width="9" style="2"/>
  </cols>
  <sheetData>
    <row r="1" spans="1:14" ht="15.75" customHeight="1" x14ac:dyDescent="0.2">
      <c r="A1" s="89" t="s">
        <v>75</v>
      </c>
      <c r="B1" s="89"/>
      <c r="C1" s="89"/>
      <c r="D1" s="89"/>
      <c r="E1" s="89"/>
      <c r="F1" s="89"/>
      <c r="G1" s="89"/>
      <c r="H1" s="89"/>
      <c r="I1" s="89"/>
      <c r="J1" s="89"/>
      <c r="K1" s="89"/>
      <c r="L1" s="89"/>
      <c r="M1" s="89"/>
      <c r="N1" s="89"/>
    </row>
    <row r="2" spans="1:14" x14ac:dyDescent="0.2">
      <c r="A2" s="89"/>
      <c r="B2" s="89"/>
      <c r="C2" s="89"/>
      <c r="D2" s="89"/>
      <c r="E2" s="89"/>
      <c r="F2" s="89"/>
      <c r="G2" s="89"/>
      <c r="H2" s="89"/>
      <c r="I2" s="89"/>
      <c r="J2" s="89"/>
      <c r="K2" s="89"/>
      <c r="L2" s="89"/>
      <c r="M2" s="89"/>
      <c r="N2" s="89"/>
    </row>
    <row r="3" spans="1:14" x14ac:dyDescent="0.2">
      <c r="A3" s="3"/>
      <c r="B3" s="4"/>
      <c r="C3" s="4"/>
      <c r="D3" s="4"/>
      <c r="E3" s="4"/>
      <c r="F3" s="4"/>
      <c r="G3" s="5"/>
      <c r="H3" s="6"/>
      <c r="I3" s="6"/>
      <c r="J3" s="55"/>
      <c r="K3" s="7"/>
      <c r="L3" s="64"/>
      <c r="M3" s="7"/>
      <c r="N3" s="7"/>
    </row>
    <row r="4" spans="1:14" ht="17.25" customHeight="1" x14ac:dyDescent="0.2">
      <c r="A4" s="90" t="s">
        <v>79</v>
      </c>
      <c r="B4" s="90"/>
      <c r="C4" s="90"/>
      <c r="D4" s="90"/>
      <c r="E4" s="90"/>
      <c r="F4" s="90"/>
      <c r="G4" s="90"/>
      <c r="H4" s="90"/>
      <c r="I4" s="90"/>
      <c r="J4" s="90"/>
      <c r="K4" s="90"/>
      <c r="L4" s="90"/>
      <c r="M4" s="90"/>
      <c r="N4" s="90"/>
    </row>
    <row r="5" spans="1:14" ht="16.5" customHeight="1" x14ac:dyDescent="0.2">
      <c r="A5" s="90"/>
      <c r="B5" s="90"/>
      <c r="C5" s="90"/>
      <c r="D5" s="90"/>
      <c r="E5" s="90"/>
      <c r="F5" s="90"/>
      <c r="G5" s="90"/>
      <c r="H5" s="90"/>
      <c r="I5" s="90"/>
      <c r="J5" s="90"/>
      <c r="K5" s="90"/>
      <c r="L5" s="90"/>
      <c r="M5" s="90"/>
      <c r="N5" s="90"/>
    </row>
    <row r="6" spans="1:14" x14ac:dyDescent="0.2">
      <c r="A6" s="8"/>
      <c r="B6" s="8"/>
      <c r="C6" s="8"/>
      <c r="D6" s="8"/>
      <c r="E6" s="8"/>
      <c r="F6" s="8"/>
      <c r="G6" s="9"/>
      <c r="H6" s="8"/>
      <c r="I6" s="8"/>
      <c r="J6" s="56"/>
      <c r="K6" s="8"/>
      <c r="L6" s="52"/>
      <c r="M6" s="8"/>
      <c r="N6" s="8"/>
    </row>
    <row r="7" spans="1:14" ht="12.75" customHeight="1" x14ac:dyDescent="0.2">
      <c r="A7" s="91" t="s">
        <v>5</v>
      </c>
      <c r="B7" s="91"/>
      <c r="C7" s="91"/>
      <c r="D7" s="31"/>
      <c r="E7" s="8"/>
      <c r="F7" s="8"/>
      <c r="G7" s="9"/>
      <c r="H7" s="8"/>
      <c r="I7" s="8"/>
      <c r="J7" s="56"/>
      <c r="L7" s="91" t="s">
        <v>8</v>
      </c>
      <c r="M7" s="91"/>
      <c r="N7" s="91"/>
    </row>
    <row r="8" spans="1:14" ht="26.25" customHeight="1" x14ac:dyDescent="0.2">
      <c r="A8" s="32"/>
      <c r="B8" s="32"/>
      <c r="C8" s="32"/>
      <c r="D8" s="33"/>
      <c r="E8" s="8"/>
      <c r="F8" s="8"/>
      <c r="G8" s="9"/>
      <c r="H8" s="8"/>
      <c r="I8" s="8"/>
      <c r="J8" s="56"/>
      <c r="K8" s="34"/>
      <c r="L8" s="87"/>
      <c r="M8" s="87"/>
      <c r="N8" s="87"/>
    </row>
    <row r="9" spans="1:14" ht="12.75" customHeight="1" x14ac:dyDescent="0.2">
      <c r="A9" s="92" t="s">
        <v>6</v>
      </c>
      <c r="B9" s="92"/>
      <c r="C9" s="92"/>
      <c r="D9" s="8"/>
      <c r="E9" s="8"/>
      <c r="F9" s="8"/>
      <c r="G9" s="9"/>
      <c r="H9" s="8"/>
      <c r="I9" s="8"/>
      <c r="J9" s="56"/>
      <c r="K9" s="8"/>
      <c r="L9" s="92" t="s">
        <v>9</v>
      </c>
      <c r="M9" s="92"/>
      <c r="N9" s="92"/>
    </row>
    <row r="10" spans="1:14" ht="30" customHeight="1" x14ac:dyDescent="0.25">
      <c r="A10" s="94"/>
      <c r="B10" s="94"/>
      <c r="C10" s="94"/>
      <c r="D10" s="8"/>
      <c r="E10" s="8"/>
      <c r="F10" s="8"/>
      <c r="G10" s="9"/>
      <c r="H10" s="8"/>
      <c r="I10" s="8"/>
      <c r="J10" s="56"/>
      <c r="K10" s="8"/>
      <c r="L10" s="93"/>
      <c r="M10" s="93"/>
      <c r="N10" s="93"/>
    </row>
    <row r="11" spans="1:14" ht="12.75" customHeight="1" x14ac:dyDescent="0.2">
      <c r="A11" s="92" t="s">
        <v>7</v>
      </c>
      <c r="B11" s="92"/>
      <c r="C11" s="92"/>
      <c r="D11" s="8"/>
      <c r="E11" s="8"/>
      <c r="F11" s="8"/>
      <c r="G11" s="9"/>
      <c r="H11" s="8"/>
      <c r="I11" s="8"/>
      <c r="J11" s="56"/>
      <c r="K11" s="8"/>
      <c r="L11" s="92" t="s">
        <v>10</v>
      </c>
      <c r="M11" s="92"/>
      <c r="N11" s="92"/>
    </row>
    <row r="12" spans="1:14" ht="27.75" customHeight="1" x14ac:dyDescent="0.25">
      <c r="A12" s="88"/>
      <c r="B12" s="88"/>
      <c r="C12" s="88"/>
      <c r="D12" s="8"/>
      <c r="E12" s="8"/>
      <c r="F12" s="8"/>
      <c r="G12" s="9"/>
      <c r="H12" s="8"/>
      <c r="I12" s="8"/>
      <c r="J12" s="56"/>
      <c r="K12" s="8"/>
      <c r="L12" s="87"/>
      <c r="M12" s="87"/>
      <c r="N12" s="87"/>
    </row>
    <row r="13" spans="1:14" x14ac:dyDescent="0.2">
      <c r="A13" s="8"/>
      <c r="B13" s="8"/>
      <c r="C13" s="8"/>
      <c r="D13" s="8"/>
      <c r="E13" s="8"/>
      <c r="F13" s="8"/>
      <c r="G13" s="8"/>
      <c r="H13" s="8"/>
      <c r="I13" s="8"/>
      <c r="J13" s="56"/>
      <c r="K13" s="8"/>
      <c r="L13" s="52"/>
      <c r="M13" s="8"/>
      <c r="N13" s="8"/>
    </row>
    <row r="14" spans="1:14" s="14" customFormat="1" ht="20.25" customHeight="1" thickBot="1" x14ac:dyDescent="0.3">
      <c r="A14" s="10"/>
      <c r="B14" s="11"/>
      <c r="C14" s="11"/>
      <c r="D14" s="11"/>
      <c r="E14" s="11"/>
      <c r="F14" s="11"/>
      <c r="G14" s="12"/>
      <c r="H14" s="10"/>
      <c r="I14" s="10"/>
      <c r="J14" s="57"/>
      <c r="K14" s="13"/>
      <c r="L14" s="65"/>
      <c r="M14" s="13"/>
      <c r="N14" s="13"/>
    </row>
    <row r="15" spans="1:14" s="14" customFormat="1" ht="38.25" customHeight="1" thickBot="1" x14ac:dyDescent="0.3">
      <c r="A15" s="45" t="s">
        <v>16</v>
      </c>
      <c r="B15" s="46" t="s">
        <v>17</v>
      </c>
      <c r="C15" s="46" t="s">
        <v>4</v>
      </c>
      <c r="D15" s="47" t="s">
        <v>18</v>
      </c>
      <c r="E15" s="46" t="s">
        <v>19</v>
      </c>
      <c r="F15" s="46" t="s">
        <v>20</v>
      </c>
      <c r="G15" s="48" t="s">
        <v>21</v>
      </c>
      <c r="H15" s="46" t="s">
        <v>22</v>
      </c>
      <c r="I15" s="49" t="s">
        <v>23</v>
      </c>
      <c r="J15" s="58" t="s">
        <v>24</v>
      </c>
      <c r="K15" s="47" t="s">
        <v>25</v>
      </c>
      <c r="L15" s="47" t="s">
        <v>26</v>
      </c>
      <c r="M15" s="47" t="s">
        <v>27</v>
      </c>
      <c r="N15" s="50" t="s">
        <v>28</v>
      </c>
    </row>
    <row r="16" spans="1:14" ht="50.1" customHeight="1" x14ac:dyDescent="0.2">
      <c r="A16" s="84">
        <v>1</v>
      </c>
      <c r="B16" s="85" t="s">
        <v>13</v>
      </c>
      <c r="C16" s="40"/>
      <c r="D16" s="41"/>
      <c r="E16" s="41"/>
      <c r="F16" s="85" t="s">
        <v>35</v>
      </c>
      <c r="G16" s="85" t="s">
        <v>77</v>
      </c>
      <c r="H16" s="85" t="s">
        <v>36</v>
      </c>
      <c r="I16" s="85">
        <v>73</v>
      </c>
      <c r="J16" s="42"/>
      <c r="K16" s="43">
        <f>I16*J16</f>
        <v>0</v>
      </c>
      <c r="L16" s="66">
        <v>0.1</v>
      </c>
      <c r="M16" s="43">
        <f>K16*L16</f>
        <v>0</v>
      </c>
      <c r="N16" s="44">
        <f t="shared" ref="N16:N27" si="0">SUM(K16,M16)</f>
        <v>0</v>
      </c>
    </row>
    <row r="17" spans="1:14" ht="50.1" customHeight="1" x14ac:dyDescent="0.2">
      <c r="A17" s="75">
        <v>2</v>
      </c>
      <c r="B17" s="70" t="s">
        <v>37</v>
      </c>
      <c r="C17" s="36"/>
      <c r="D17" s="37"/>
      <c r="E17" s="37"/>
      <c r="F17" s="70" t="s">
        <v>62</v>
      </c>
      <c r="G17" s="70" t="s">
        <v>53</v>
      </c>
      <c r="H17" s="70" t="s">
        <v>54</v>
      </c>
      <c r="I17" s="72">
        <v>13320</v>
      </c>
      <c r="J17" s="71"/>
      <c r="K17" s="38">
        <f t="shared" ref="K17:K26" si="1">I17*J17</f>
        <v>0</v>
      </c>
      <c r="L17" s="67">
        <v>0.1</v>
      </c>
      <c r="M17" s="38">
        <f t="shared" ref="M17:M27" si="2">K17*L17</f>
        <v>0</v>
      </c>
      <c r="N17" s="39">
        <f t="shared" si="0"/>
        <v>0</v>
      </c>
    </row>
    <row r="18" spans="1:14" ht="50.1" customHeight="1" x14ac:dyDescent="0.2">
      <c r="A18" s="75">
        <v>3</v>
      </c>
      <c r="B18" s="70" t="s">
        <v>38</v>
      </c>
      <c r="C18" s="36"/>
      <c r="D18" s="37"/>
      <c r="E18" s="37"/>
      <c r="F18" s="70" t="s">
        <v>63</v>
      </c>
      <c r="G18" s="70" t="s">
        <v>55</v>
      </c>
      <c r="H18" s="70" t="s">
        <v>54</v>
      </c>
      <c r="I18" s="70">
        <v>224</v>
      </c>
      <c r="J18" s="71"/>
      <c r="K18" s="38">
        <f t="shared" si="1"/>
        <v>0</v>
      </c>
      <c r="L18" s="67">
        <v>0.1</v>
      </c>
      <c r="M18" s="38">
        <f t="shared" si="2"/>
        <v>0</v>
      </c>
      <c r="N18" s="39">
        <f t="shared" si="0"/>
        <v>0</v>
      </c>
    </row>
    <row r="19" spans="1:14" ht="50.1" customHeight="1" x14ac:dyDescent="0.2">
      <c r="A19" s="75">
        <v>4</v>
      </c>
      <c r="B19" s="70" t="s">
        <v>39</v>
      </c>
      <c r="C19" s="36"/>
      <c r="D19" s="37"/>
      <c r="E19" s="37"/>
      <c r="F19" s="70" t="s">
        <v>64</v>
      </c>
      <c r="G19" s="70" t="s">
        <v>56</v>
      </c>
      <c r="H19" s="70" t="s">
        <v>36</v>
      </c>
      <c r="I19" s="70">
        <v>676</v>
      </c>
      <c r="J19" s="71"/>
      <c r="K19" s="38">
        <f t="shared" si="1"/>
        <v>0</v>
      </c>
      <c r="L19" s="67">
        <v>0.1</v>
      </c>
      <c r="M19" s="38">
        <f t="shared" si="2"/>
        <v>0</v>
      </c>
      <c r="N19" s="39">
        <f t="shared" si="0"/>
        <v>0</v>
      </c>
    </row>
    <row r="20" spans="1:14" ht="50.1" customHeight="1" x14ac:dyDescent="0.2">
      <c r="A20" s="75">
        <v>5</v>
      </c>
      <c r="B20" s="70" t="s">
        <v>40</v>
      </c>
      <c r="C20" s="36"/>
      <c r="D20" s="37"/>
      <c r="E20" s="37"/>
      <c r="F20" s="73" t="s">
        <v>62</v>
      </c>
      <c r="G20" s="70" t="s">
        <v>57</v>
      </c>
      <c r="H20" s="70" t="s">
        <v>54</v>
      </c>
      <c r="I20" s="72">
        <v>1148</v>
      </c>
      <c r="J20" s="71"/>
      <c r="K20" s="38">
        <f t="shared" si="1"/>
        <v>0</v>
      </c>
      <c r="L20" s="67">
        <v>0.1</v>
      </c>
      <c r="M20" s="38">
        <f t="shared" si="2"/>
        <v>0</v>
      </c>
      <c r="N20" s="39">
        <f t="shared" si="0"/>
        <v>0</v>
      </c>
    </row>
    <row r="21" spans="1:14" ht="50.1" customHeight="1" x14ac:dyDescent="0.2">
      <c r="A21" s="75">
        <v>6</v>
      </c>
      <c r="B21" s="70" t="s">
        <v>41</v>
      </c>
      <c r="C21" s="36"/>
      <c r="D21" s="37"/>
      <c r="E21" s="37"/>
      <c r="F21" s="74" t="s">
        <v>62</v>
      </c>
      <c r="G21" s="70" t="s">
        <v>58</v>
      </c>
      <c r="H21" s="70" t="s">
        <v>54</v>
      </c>
      <c r="I21" s="72">
        <v>5236</v>
      </c>
      <c r="J21" s="71"/>
      <c r="K21" s="38">
        <f t="shared" si="1"/>
        <v>0</v>
      </c>
      <c r="L21" s="67">
        <v>0.1</v>
      </c>
      <c r="M21" s="38">
        <f t="shared" si="2"/>
        <v>0</v>
      </c>
      <c r="N21" s="39">
        <f t="shared" si="0"/>
        <v>0</v>
      </c>
    </row>
    <row r="22" spans="1:14" ht="50.1" customHeight="1" x14ac:dyDescent="0.2">
      <c r="A22" s="75">
        <v>7</v>
      </c>
      <c r="B22" s="70" t="s">
        <v>42</v>
      </c>
      <c r="C22" s="36"/>
      <c r="D22" s="37"/>
      <c r="E22" s="37"/>
      <c r="F22" s="70" t="s">
        <v>65</v>
      </c>
      <c r="G22" s="70" t="s">
        <v>59</v>
      </c>
      <c r="H22" s="70" t="s">
        <v>36</v>
      </c>
      <c r="I22" s="70">
        <v>50</v>
      </c>
      <c r="J22" s="71"/>
      <c r="K22" s="38">
        <f t="shared" si="1"/>
        <v>0</v>
      </c>
      <c r="L22" s="67">
        <v>0.1</v>
      </c>
      <c r="M22" s="38">
        <f t="shared" si="2"/>
        <v>0</v>
      </c>
      <c r="N22" s="39">
        <f t="shared" si="0"/>
        <v>0</v>
      </c>
    </row>
    <row r="23" spans="1:14" ht="50.1" customHeight="1" x14ac:dyDescent="0.2">
      <c r="A23" s="75">
        <v>8</v>
      </c>
      <c r="B23" s="70" t="s">
        <v>43</v>
      </c>
      <c r="C23" s="36"/>
      <c r="D23" s="37"/>
      <c r="E23" s="37"/>
      <c r="F23" s="70" t="s">
        <v>66</v>
      </c>
      <c r="G23" s="70" t="s">
        <v>58</v>
      </c>
      <c r="H23" s="70" t="s">
        <v>36</v>
      </c>
      <c r="I23" s="70">
        <v>333</v>
      </c>
      <c r="J23" s="71"/>
      <c r="K23" s="38">
        <f t="shared" si="1"/>
        <v>0</v>
      </c>
      <c r="L23" s="67">
        <v>0.1</v>
      </c>
      <c r="M23" s="38">
        <f t="shared" si="2"/>
        <v>0</v>
      </c>
      <c r="N23" s="39">
        <f t="shared" si="0"/>
        <v>0</v>
      </c>
    </row>
    <row r="24" spans="1:14" ht="50.1" customHeight="1" x14ac:dyDescent="0.2">
      <c r="A24" s="75">
        <v>9</v>
      </c>
      <c r="B24" s="70" t="s">
        <v>44</v>
      </c>
      <c r="C24" s="36"/>
      <c r="D24" s="37"/>
      <c r="E24" s="37"/>
      <c r="F24" s="70" t="s">
        <v>66</v>
      </c>
      <c r="G24" s="70" t="s">
        <v>58</v>
      </c>
      <c r="H24" s="70" t="s">
        <v>36</v>
      </c>
      <c r="I24" s="70">
        <v>228</v>
      </c>
      <c r="J24" s="71"/>
      <c r="K24" s="38">
        <f t="shared" si="1"/>
        <v>0</v>
      </c>
      <c r="L24" s="67">
        <v>0.1</v>
      </c>
      <c r="M24" s="38">
        <f t="shared" si="2"/>
        <v>0</v>
      </c>
      <c r="N24" s="39">
        <f t="shared" si="0"/>
        <v>0</v>
      </c>
    </row>
    <row r="25" spans="1:14" ht="50.1" customHeight="1" x14ac:dyDescent="0.2">
      <c r="A25" s="75">
        <v>10</v>
      </c>
      <c r="B25" s="70" t="s">
        <v>45</v>
      </c>
      <c r="C25" s="36"/>
      <c r="D25" s="37"/>
      <c r="E25" s="37"/>
      <c r="F25" s="70" t="s">
        <v>62</v>
      </c>
      <c r="G25" s="70" t="s">
        <v>60</v>
      </c>
      <c r="H25" s="70" t="s">
        <v>54</v>
      </c>
      <c r="I25" s="72">
        <v>21392</v>
      </c>
      <c r="J25" s="71"/>
      <c r="K25" s="38">
        <f t="shared" si="1"/>
        <v>0</v>
      </c>
      <c r="L25" s="67">
        <v>0.1</v>
      </c>
      <c r="M25" s="38">
        <f t="shared" si="2"/>
        <v>0</v>
      </c>
      <c r="N25" s="39">
        <f t="shared" si="0"/>
        <v>0</v>
      </c>
    </row>
    <row r="26" spans="1:14" ht="50.1" customHeight="1" x14ac:dyDescent="0.2">
      <c r="A26" s="75">
        <v>11</v>
      </c>
      <c r="B26" s="70" t="s">
        <v>46</v>
      </c>
      <c r="C26" s="36"/>
      <c r="D26" s="37"/>
      <c r="E26" s="37"/>
      <c r="F26" s="70" t="s">
        <v>62</v>
      </c>
      <c r="G26" s="70" t="s">
        <v>61</v>
      </c>
      <c r="H26" s="70" t="s">
        <v>54</v>
      </c>
      <c r="I26" s="72">
        <v>60648</v>
      </c>
      <c r="J26" s="71"/>
      <c r="K26" s="38">
        <f t="shared" si="1"/>
        <v>0</v>
      </c>
      <c r="L26" s="67">
        <v>0.1</v>
      </c>
      <c r="M26" s="38">
        <f t="shared" si="2"/>
        <v>0</v>
      </c>
      <c r="N26" s="39">
        <f t="shared" si="0"/>
        <v>0</v>
      </c>
    </row>
    <row r="27" spans="1:14" ht="50.1" customHeight="1" x14ac:dyDescent="0.2">
      <c r="A27" s="75">
        <v>12</v>
      </c>
      <c r="B27" s="70" t="s">
        <v>47</v>
      </c>
      <c r="C27" s="36"/>
      <c r="D27" s="37"/>
      <c r="E27" s="37"/>
      <c r="F27" s="70" t="s">
        <v>54</v>
      </c>
      <c r="G27" s="70" t="s">
        <v>68</v>
      </c>
      <c r="H27" s="70" t="s">
        <v>54</v>
      </c>
      <c r="I27" s="72">
        <v>9072</v>
      </c>
      <c r="J27" s="71"/>
      <c r="K27" s="38">
        <f t="shared" ref="K27:K32" si="3">I27*J27</f>
        <v>0</v>
      </c>
      <c r="L27" s="67">
        <v>0.1</v>
      </c>
      <c r="M27" s="38">
        <f t="shared" si="2"/>
        <v>0</v>
      </c>
      <c r="N27" s="39">
        <f t="shared" si="0"/>
        <v>0</v>
      </c>
    </row>
    <row r="28" spans="1:14" ht="50.1" customHeight="1" x14ac:dyDescent="0.2">
      <c r="A28" s="75">
        <v>13</v>
      </c>
      <c r="B28" s="70" t="s">
        <v>48</v>
      </c>
      <c r="C28" s="36"/>
      <c r="D28" s="37"/>
      <c r="E28" s="37"/>
      <c r="F28" s="70" t="s">
        <v>54</v>
      </c>
      <c r="G28" s="70" t="s">
        <v>69</v>
      </c>
      <c r="H28" s="70" t="s">
        <v>54</v>
      </c>
      <c r="I28" s="72">
        <v>9072</v>
      </c>
      <c r="J28" s="71"/>
      <c r="K28" s="38">
        <f t="shared" si="3"/>
        <v>0</v>
      </c>
      <c r="L28" s="67">
        <v>0.1</v>
      </c>
      <c r="M28" s="38">
        <f>K28*L28</f>
        <v>0</v>
      </c>
      <c r="N28" s="39">
        <f t="shared" ref="N28" si="4">SUM(K28,M28)</f>
        <v>0</v>
      </c>
    </row>
    <row r="29" spans="1:14" ht="50.1" customHeight="1" x14ac:dyDescent="0.2">
      <c r="A29" s="75">
        <v>14</v>
      </c>
      <c r="B29" s="70" t="s">
        <v>49</v>
      </c>
      <c r="C29" s="36"/>
      <c r="D29" s="37"/>
      <c r="E29" s="37"/>
      <c r="F29" s="70" t="s">
        <v>54</v>
      </c>
      <c r="G29" s="70" t="s">
        <v>70</v>
      </c>
      <c r="H29" s="70" t="s">
        <v>54</v>
      </c>
      <c r="I29" s="72">
        <v>11648</v>
      </c>
      <c r="J29" s="71"/>
      <c r="K29" s="38">
        <f t="shared" si="3"/>
        <v>0</v>
      </c>
      <c r="L29" s="67">
        <v>0.1</v>
      </c>
      <c r="M29" s="38">
        <f>K29*L29</f>
        <v>0</v>
      </c>
      <c r="N29" s="39">
        <f>SUM(K29,M29)</f>
        <v>0</v>
      </c>
    </row>
    <row r="30" spans="1:14" ht="50.1" customHeight="1" x14ac:dyDescent="0.2">
      <c r="A30" s="75">
        <v>15</v>
      </c>
      <c r="B30" s="70" t="s">
        <v>50</v>
      </c>
      <c r="C30" s="36"/>
      <c r="D30" s="37"/>
      <c r="E30" s="37"/>
      <c r="F30" s="70" t="s">
        <v>76</v>
      </c>
      <c r="G30" s="70" t="s">
        <v>71</v>
      </c>
      <c r="H30" s="70" t="s">
        <v>72</v>
      </c>
      <c r="I30" s="72">
        <v>38640</v>
      </c>
      <c r="J30" s="71"/>
      <c r="K30" s="38">
        <f t="shared" si="3"/>
        <v>0</v>
      </c>
      <c r="L30" s="67">
        <v>0.1</v>
      </c>
      <c r="M30" s="38">
        <f>K30*L30</f>
        <v>0</v>
      </c>
      <c r="N30" s="39">
        <f>SUM(K30,M30)</f>
        <v>0</v>
      </c>
    </row>
    <row r="31" spans="1:14" ht="50.1" customHeight="1" x14ac:dyDescent="0.2">
      <c r="A31" s="75">
        <v>16</v>
      </c>
      <c r="B31" s="70" t="s">
        <v>51</v>
      </c>
      <c r="C31" s="36"/>
      <c r="D31" s="37"/>
      <c r="E31" s="37"/>
      <c r="F31" s="70" t="s">
        <v>54</v>
      </c>
      <c r="G31" s="70" t="s">
        <v>55</v>
      </c>
      <c r="H31" s="70" t="s">
        <v>54</v>
      </c>
      <c r="I31" s="72">
        <v>36840</v>
      </c>
      <c r="J31" s="71"/>
      <c r="K31" s="38">
        <f t="shared" si="3"/>
        <v>0</v>
      </c>
      <c r="L31" s="67">
        <v>0.1</v>
      </c>
      <c r="M31" s="38">
        <f>L31*K31</f>
        <v>0</v>
      </c>
      <c r="N31" s="39">
        <f>M31+K31</f>
        <v>0</v>
      </c>
    </row>
    <row r="32" spans="1:14" ht="50.1" customHeight="1" thickBot="1" x14ac:dyDescent="0.25">
      <c r="A32" s="76">
        <v>17</v>
      </c>
      <c r="B32" s="77" t="s">
        <v>52</v>
      </c>
      <c r="C32" s="78"/>
      <c r="D32" s="79"/>
      <c r="E32" s="79"/>
      <c r="F32" s="77" t="s">
        <v>67</v>
      </c>
      <c r="G32" s="77" t="s">
        <v>78</v>
      </c>
      <c r="H32" s="77" t="s">
        <v>36</v>
      </c>
      <c r="I32" s="77">
        <v>48</v>
      </c>
      <c r="J32" s="80"/>
      <c r="K32" s="81">
        <f t="shared" si="3"/>
        <v>0</v>
      </c>
      <c r="L32" s="82">
        <v>0.1</v>
      </c>
      <c r="M32" s="81">
        <f>L32*K32</f>
        <v>0</v>
      </c>
      <c r="N32" s="83">
        <f>M32+K32</f>
        <v>0</v>
      </c>
    </row>
    <row r="33" spans="1:14" ht="31.5" customHeight="1" thickBot="1" x14ac:dyDescent="0.25">
      <c r="A33" s="111" t="s">
        <v>29</v>
      </c>
      <c r="B33" s="112"/>
      <c r="C33" s="112"/>
      <c r="D33" s="112"/>
      <c r="E33" s="112"/>
      <c r="F33" s="112"/>
      <c r="G33" s="112"/>
      <c r="H33" s="112"/>
      <c r="I33" s="112"/>
      <c r="J33" s="112"/>
      <c r="K33" s="112"/>
      <c r="L33" s="113"/>
      <c r="M33" s="95">
        <f>SUM(K16:K32)</f>
        <v>0</v>
      </c>
      <c r="N33" s="96"/>
    </row>
    <row r="34" spans="1:14" ht="30" customHeight="1" thickBot="1" x14ac:dyDescent="0.25">
      <c r="A34" s="101" t="s">
        <v>27</v>
      </c>
      <c r="B34" s="102"/>
      <c r="C34" s="102"/>
      <c r="D34" s="102"/>
      <c r="E34" s="102"/>
      <c r="F34" s="102"/>
      <c r="G34" s="102"/>
      <c r="H34" s="102"/>
      <c r="I34" s="102"/>
      <c r="J34" s="102"/>
      <c r="K34" s="102"/>
      <c r="L34" s="103"/>
      <c r="M34" s="107">
        <f>SUM(M16:M32)</f>
        <v>0</v>
      </c>
      <c r="N34" s="108"/>
    </row>
    <row r="35" spans="1:14" ht="32.25" customHeight="1" thickBot="1" x14ac:dyDescent="0.25">
      <c r="A35" s="104" t="s">
        <v>30</v>
      </c>
      <c r="B35" s="105"/>
      <c r="C35" s="105"/>
      <c r="D35" s="105"/>
      <c r="E35" s="105"/>
      <c r="F35" s="105"/>
      <c r="G35" s="105"/>
      <c r="H35" s="105"/>
      <c r="I35" s="105"/>
      <c r="J35" s="105"/>
      <c r="K35" s="105"/>
      <c r="L35" s="106"/>
      <c r="M35" s="109">
        <f>SUM(N16:N32)</f>
        <v>0</v>
      </c>
      <c r="N35" s="110"/>
    </row>
    <row r="36" spans="1:14" ht="15" customHeight="1" x14ac:dyDescent="0.2">
      <c r="A36" s="15"/>
      <c r="B36" s="15"/>
      <c r="C36" s="15"/>
      <c r="D36" s="15"/>
      <c r="E36" s="15"/>
      <c r="F36" s="15"/>
      <c r="G36" s="15"/>
      <c r="H36" s="15"/>
      <c r="I36" s="15"/>
      <c r="J36" s="59"/>
      <c r="K36" s="15"/>
      <c r="L36" s="68"/>
      <c r="M36" s="15"/>
      <c r="N36" s="16"/>
    </row>
    <row r="37" spans="1:14" ht="30" customHeight="1" x14ac:dyDescent="0.2">
      <c r="A37" s="115" t="s">
        <v>31</v>
      </c>
      <c r="B37" s="115"/>
      <c r="C37" s="115"/>
      <c r="D37" s="115"/>
      <c r="E37" s="115"/>
      <c r="F37" s="115"/>
      <c r="G37" s="15"/>
      <c r="H37" s="15"/>
      <c r="I37" s="15"/>
      <c r="J37" s="59"/>
      <c r="K37" s="15"/>
      <c r="L37" s="68"/>
      <c r="M37" s="15"/>
      <c r="N37" s="16"/>
    </row>
    <row r="38" spans="1:14" x14ac:dyDescent="0.2">
      <c r="A38" s="28"/>
      <c r="B38" s="18"/>
      <c r="C38" s="18"/>
      <c r="D38" s="18"/>
      <c r="E38" s="18"/>
      <c r="F38" s="18"/>
      <c r="G38" s="19"/>
      <c r="H38" s="20"/>
      <c r="I38" s="20"/>
      <c r="J38" s="60"/>
    </row>
    <row r="39" spans="1:14" s="23" customFormat="1" ht="15.75" customHeight="1" x14ac:dyDescent="0.25">
      <c r="A39" s="114" t="s">
        <v>80</v>
      </c>
      <c r="B39" s="114"/>
      <c r="C39" s="114"/>
      <c r="D39" s="114"/>
      <c r="E39" s="114"/>
      <c r="F39" s="114"/>
      <c r="G39" s="114"/>
      <c r="H39" s="114"/>
      <c r="I39" s="114"/>
      <c r="J39" s="61"/>
      <c r="K39" s="22"/>
      <c r="L39" s="53"/>
      <c r="M39" s="22"/>
      <c r="N39" s="22"/>
    </row>
    <row r="40" spans="1:14" s="23" customFormat="1" ht="15.75" x14ac:dyDescent="0.25">
      <c r="A40" s="114"/>
      <c r="B40" s="114"/>
      <c r="C40" s="114"/>
      <c r="D40" s="114"/>
      <c r="E40" s="114"/>
      <c r="F40" s="114"/>
      <c r="G40" s="114"/>
      <c r="H40" s="114"/>
      <c r="I40" s="114"/>
      <c r="J40" s="62"/>
      <c r="K40" s="98" t="s">
        <v>32</v>
      </c>
      <c r="L40" s="98"/>
      <c r="M40" s="98"/>
      <c r="N40" s="98"/>
    </row>
    <row r="41" spans="1:14" s="23" customFormat="1" ht="15.75" x14ac:dyDescent="0.25">
      <c r="A41" s="24"/>
      <c r="B41" s="26"/>
      <c r="C41" s="26"/>
      <c r="D41" s="26"/>
      <c r="E41" s="25"/>
      <c r="F41" s="25"/>
      <c r="G41" s="97"/>
      <c r="H41" s="97"/>
      <c r="I41" s="24"/>
      <c r="J41" s="62"/>
      <c r="K41" s="99"/>
      <c r="L41" s="99"/>
      <c r="M41" s="99"/>
      <c r="N41" s="99"/>
    </row>
    <row r="42" spans="1:14" s="23" customFormat="1" ht="15.75" x14ac:dyDescent="0.25">
      <c r="A42" s="24"/>
      <c r="B42" s="86"/>
      <c r="C42" s="26"/>
      <c r="D42" s="26"/>
      <c r="E42" s="25"/>
      <c r="F42" s="25"/>
      <c r="G42" s="97"/>
      <c r="H42" s="97"/>
      <c r="I42" s="24"/>
      <c r="J42" s="62"/>
      <c r="K42" s="100"/>
      <c r="L42" s="100"/>
      <c r="M42" s="100"/>
      <c r="N42" s="100"/>
    </row>
    <row r="43" spans="1:14" s="23" customFormat="1" ht="15.75" x14ac:dyDescent="0.25">
      <c r="G43" s="24"/>
      <c r="H43" s="24"/>
      <c r="I43" s="24"/>
      <c r="J43" s="62"/>
      <c r="K43" s="27"/>
      <c r="L43" s="54"/>
      <c r="M43" s="27"/>
      <c r="N43" s="27"/>
    </row>
    <row r="45" spans="1:14" x14ac:dyDescent="0.2">
      <c r="E45" s="28" t="s">
        <v>0</v>
      </c>
    </row>
  </sheetData>
  <sheetProtection deleteColumns="0" deleteRows="0"/>
  <dataConsolidate/>
  <mergeCells count="24">
    <mergeCell ref="M33:N33"/>
    <mergeCell ref="G41:H42"/>
    <mergeCell ref="K40:N40"/>
    <mergeCell ref="K41:N42"/>
    <mergeCell ref="A34:L34"/>
    <mergeCell ref="A35:L35"/>
    <mergeCell ref="M34:N34"/>
    <mergeCell ref="M35:N35"/>
    <mergeCell ref="A33:L33"/>
    <mergeCell ref="A37:F37"/>
    <mergeCell ref="A39:I40"/>
    <mergeCell ref="L12:N12"/>
    <mergeCell ref="A12:C12"/>
    <mergeCell ref="A1:N2"/>
    <mergeCell ref="A4:N5"/>
    <mergeCell ref="A7:C7"/>
    <mergeCell ref="L8:N8"/>
    <mergeCell ref="L7:N7"/>
    <mergeCell ref="L9:N9"/>
    <mergeCell ref="L10:N10"/>
    <mergeCell ref="L11:N11"/>
    <mergeCell ref="A9:C9"/>
    <mergeCell ref="A10:C10"/>
    <mergeCell ref="A11:C11"/>
  </mergeCells>
  <phoneticPr fontId="8" type="noConversion"/>
  <pageMargins left="0.19685039370078741" right="0.15748031496062992" top="0.47" bottom="0.15748031496062992" header="0.44" footer="0.15748031496062992"/>
  <pageSetup paperSize="8" scale="86" fitToHeight="0" orientation="landscape" r:id="rId1"/>
  <headerFooter>
    <oddFooter>&amp;CСтрана &amp;P&amp;R&amp;P</oddFooter>
  </headerFooter>
  <rowBreaks count="1" manualBreakCount="1">
    <brk id="28" max="13" man="1"/>
  </rowBreaks>
  <ignoredErrors>
    <ignoredError sqref="N32" formula="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6"/>
  <sheetViews>
    <sheetView workbookViewId="0">
      <selection activeCell="A12" sqref="A12:N12"/>
    </sheetView>
  </sheetViews>
  <sheetFormatPr defaultRowHeight="15" x14ac:dyDescent="0.25"/>
  <sheetData>
    <row r="1" spans="1:14" x14ac:dyDescent="0.25">
      <c r="A1" s="51" t="s">
        <v>1</v>
      </c>
      <c r="B1" s="51"/>
      <c r="C1" s="51"/>
      <c r="D1" s="51"/>
      <c r="E1" s="51"/>
      <c r="F1" s="51"/>
      <c r="G1" s="51"/>
      <c r="H1" s="51"/>
      <c r="I1" s="51"/>
      <c r="J1" s="51"/>
      <c r="K1" s="51"/>
      <c r="L1" s="51"/>
      <c r="M1" s="51"/>
      <c r="N1" s="51"/>
    </row>
    <row r="2" spans="1:14" ht="79.5" customHeight="1" x14ac:dyDescent="0.25">
      <c r="A2" s="117" t="s">
        <v>15</v>
      </c>
      <c r="B2" s="117"/>
      <c r="C2" s="117"/>
      <c r="D2" s="117"/>
      <c r="E2" s="117"/>
      <c r="F2" s="117"/>
      <c r="G2" s="117"/>
      <c r="H2" s="117"/>
      <c r="I2" s="117"/>
      <c r="J2" s="117"/>
      <c r="K2" s="117"/>
      <c r="L2" s="117"/>
      <c r="M2" s="117"/>
      <c r="N2" s="117"/>
    </row>
    <row r="3" spans="1:14" x14ac:dyDescent="0.25">
      <c r="A3" s="51"/>
      <c r="B3" s="51"/>
      <c r="C3" s="51"/>
      <c r="D3" s="51"/>
      <c r="E3" s="51"/>
      <c r="F3" s="51"/>
      <c r="G3" s="51"/>
      <c r="H3" s="51"/>
      <c r="I3" s="51"/>
      <c r="J3" s="51"/>
      <c r="K3" s="51"/>
      <c r="L3" s="51"/>
      <c r="M3" s="51"/>
      <c r="N3" s="51"/>
    </row>
    <row r="4" spans="1:14" ht="80.25" customHeight="1" x14ac:dyDescent="0.25">
      <c r="A4" s="116" t="s">
        <v>14</v>
      </c>
      <c r="B4" s="116"/>
      <c r="C4" s="116"/>
      <c r="D4" s="116"/>
      <c r="E4" s="116"/>
      <c r="F4" s="116"/>
      <c r="G4" s="116"/>
      <c r="H4" s="116"/>
      <c r="I4" s="116"/>
      <c r="J4" s="116"/>
      <c r="K4" s="116"/>
      <c r="L4" s="116"/>
      <c r="M4" s="116"/>
      <c r="N4" s="116"/>
    </row>
    <row r="5" spans="1:14" ht="45" customHeight="1" x14ac:dyDescent="0.25">
      <c r="A5" s="116" t="s">
        <v>33</v>
      </c>
      <c r="B5" s="116"/>
      <c r="C5" s="116"/>
      <c r="D5" s="116"/>
      <c r="E5" s="116"/>
      <c r="F5" s="116"/>
      <c r="G5" s="116"/>
      <c r="H5" s="116"/>
      <c r="I5" s="116"/>
      <c r="J5" s="116"/>
      <c r="K5" s="116"/>
      <c r="L5" s="116"/>
      <c r="M5" s="116"/>
      <c r="N5" s="116"/>
    </row>
    <row r="6" spans="1:14" x14ac:dyDescent="0.25">
      <c r="A6" s="118" t="s">
        <v>34</v>
      </c>
      <c r="B6" s="118"/>
      <c r="C6" s="118"/>
      <c r="D6" s="118"/>
      <c r="E6" s="118"/>
      <c r="F6" s="118"/>
      <c r="G6" s="118"/>
      <c r="H6" s="118"/>
      <c r="I6" s="118"/>
      <c r="J6" s="118"/>
      <c r="K6" s="118"/>
      <c r="L6" s="118"/>
      <c r="M6" s="118"/>
      <c r="N6" s="118"/>
    </row>
    <row r="7" spans="1:14" x14ac:dyDescent="0.25">
      <c r="A7" s="119" t="s">
        <v>11</v>
      </c>
      <c r="B7" s="119"/>
      <c r="C7" s="119"/>
      <c r="D7" s="119"/>
      <c r="E7" s="119"/>
      <c r="F7" s="119"/>
      <c r="G7" s="119"/>
      <c r="H7" s="119"/>
      <c r="I7" s="119"/>
      <c r="J7" s="119"/>
      <c r="K7" s="119"/>
      <c r="L7" s="119"/>
      <c r="M7" s="119"/>
      <c r="N7" s="51"/>
    </row>
    <row r="8" spans="1:14" x14ac:dyDescent="0.25">
      <c r="A8" s="51"/>
      <c r="B8" s="51"/>
      <c r="C8" s="51"/>
      <c r="D8" s="51"/>
      <c r="E8" s="51"/>
      <c r="F8" s="51"/>
      <c r="G8" s="51"/>
      <c r="H8" s="51"/>
      <c r="I8" s="51"/>
      <c r="J8" s="51"/>
      <c r="K8" s="51"/>
      <c r="L8" s="51"/>
      <c r="M8" s="51"/>
      <c r="N8" s="51"/>
    </row>
    <row r="9" spans="1:14" ht="65.25" customHeight="1" x14ac:dyDescent="0.25">
      <c r="A9" s="120" t="s">
        <v>73</v>
      </c>
      <c r="B9" s="120"/>
      <c r="C9" s="120"/>
      <c r="D9" s="120"/>
      <c r="E9" s="120"/>
      <c r="F9" s="120"/>
      <c r="G9" s="120"/>
      <c r="H9" s="120"/>
      <c r="I9" s="120"/>
      <c r="J9" s="120"/>
      <c r="K9" s="120"/>
      <c r="L9" s="120"/>
      <c r="M9" s="120"/>
      <c r="N9" s="120"/>
    </row>
    <row r="10" spans="1:14" x14ac:dyDescent="0.25">
      <c r="A10" s="121" t="s">
        <v>2</v>
      </c>
      <c r="B10" s="121"/>
      <c r="C10" s="121"/>
      <c r="D10" s="121"/>
      <c r="E10" s="121"/>
      <c r="F10" s="121"/>
      <c r="G10" s="121"/>
      <c r="H10" s="121"/>
      <c r="I10" s="121"/>
      <c r="J10" s="121"/>
      <c r="K10" s="121"/>
      <c r="L10" s="121"/>
      <c r="M10" s="121"/>
      <c r="N10" s="121"/>
    </row>
    <row r="11" spans="1:14" x14ac:dyDescent="0.25">
      <c r="A11" s="122" t="s">
        <v>74</v>
      </c>
      <c r="B11" s="122"/>
      <c r="C11" s="122"/>
      <c r="D11" s="122"/>
      <c r="E11" s="122"/>
      <c r="F11" s="122"/>
      <c r="G11" s="122"/>
      <c r="H11" s="122"/>
      <c r="I11" s="122"/>
      <c r="J11" s="122"/>
      <c r="K11" s="122"/>
      <c r="L11" s="122"/>
      <c r="M11" s="122"/>
      <c r="N11" s="122"/>
    </row>
    <row r="12" spans="1:14" x14ac:dyDescent="0.25">
      <c r="A12" s="122" t="s">
        <v>12</v>
      </c>
      <c r="B12" s="122"/>
      <c r="C12" s="122"/>
      <c r="D12" s="122"/>
      <c r="E12" s="122"/>
      <c r="F12" s="122"/>
      <c r="G12" s="122"/>
      <c r="H12" s="122"/>
      <c r="I12" s="122"/>
      <c r="J12" s="122"/>
      <c r="K12" s="122"/>
      <c r="L12" s="122"/>
      <c r="M12" s="122"/>
      <c r="N12" s="122"/>
    </row>
    <row r="13" spans="1:14" x14ac:dyDescent="0.25">
      <c r="A13" s="51"/>
      <c r="B13" s="51"/>
      <c r="C13" s="51"/>
      <c r="D13" s="51"/>
      <c r="E13" s="51"/>
      <c r="F13" s="51"/>
      <c r="G13" s="51"/>
      <c r="H13" s="51"/>
      <c r="I13" s="51"/>
      <c r="J13" s="51"/>
      <c r="K13" s="51"/>
      <c r="L13" s="51"/>
      <c r="M13" s="51"/>
      <c r="N13" s="51"/>
    </row>
    <row r="14" spans="1:14" ht="32.25" customHeight="1" x14ac:dyDescent="0.25">
      <c r="A14" s="116" t="s">
        <v>3</v>
      </c>
      <c r="B14" s="116"/>
      <c r="C14" s="116"/>
      <c r="D14" s="116"/>
      <c r="E14" s="116"/>
      <c r="F14" s="116"/>
      <c r="G14" s="116"/>
      <c r="H14" s="116"/>
      <c r="I14" s="116"/>
      <c r="J14" s="116"/>
      <c r="K14" s="116"/>
      <c r="L14" s="116"/>
      <c r="M14" s="116"/>
      <c r="N14" s="116"/>
    </row>
    <row r="15" spans="1:14" x14ac:dyDescent="0.25">
      <c r="A15" s="1"/>
      <c r="B15" s="1"/>
      <c r="C15" s="1"/>
      <c r="D15" s="1"/>
      <c r="E15" s="1"/>
      <c r="F15" s="1"/>
      <c r="G15" s="1"/>
      <c r="H15" s="1"/>
      <c r="I15" s="1"/>
      <c r="J15" s="1"/>
      <c r="K15" s="1"/>
      <c r="L15" s="1"/>
      <c r="M15" s="1"/>
      <c r="N15" s="1"/>
    </row>
    <row r="16" spans="1:14" x14ac:dyDescent="0.25">
      <c r="A16" s="35"/>
      <c r="B16" s="35"/>
      <c r="C16" s="35"/>
      <c r="D16" s="35"/>
      <c r="E16" s="35"/>
      <c r="F16" s="35"/>
      <c r="G16" s="35"/>
      <c r="H16" s="35"/>
      <c r="I16" s="35"/>
      <c r="J16" s="35"/>
      <c r="K16" s="35"/>
      <c r="L16" s="35"/>
      <c r="M16" s="35"/>
      <c r="N16" s="35"/>
    </row>
  </sheetData>
  <mergeCells count="10">
    <mergeCell ref="A14:N14"/>
    <mergeCell ref="A2:N2"/>
    <mergeCell ref="A4:N4"/>
    <mergeCell ref="A5:N5"/>
    <mergeCell ref="A6:N6"/>
    <mergeCell ref="A7:M7"/>
    <mergeCell ref="A9:N9"/>
    <mergeCell ref="A10:N10"/>
    <mergeCell ref="A11:N11"/>
    <mergeCell ref="A12:N12"/>
  </mergeCells>
  <pageMargins left="0.19685039370078741" right="0.15748031496062992" top="0.11811023622047245" bottom="0.15748031496062992" header="0.11811023622047245" footer="0.15748031496062992"/>
  <pageSetup paperSize="9" orientation="landscape" r:id="rId1"/>
  <headerFooter>
    <oddFooter>&amp;C&amp;9 4</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Образац понуде</vt:lpstr>
      <vt:lpstr>Упутство</vt:lpstr>
      <vt:lpstr>'Образац понуде'!Print_Area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nadap</dc:creator>
  <cp:lastModifiedBy>Ivana Antic</cp:lastModifiedBy>
  <cp:lastPrinted>2019-01-08T08:29:31Z</cp:lastPrinted>
  <dcterms:created xsi:type="dcterms:W3CDTF">2013-07-24T11:49:32Z</dcterms:created>
  <dcterms:modified xsi:type="dcterms:W3CDTF">2019-01-09T11:33:46Z</dcterms:modified>
</cp:coreProperties>
</file>