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Техничка спецификациј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4" i="1"/>
  <c r="H598" i="1" l="1"/>
</calcChain>
</file>

<file path=xl/sharedStrings.xml><?xml version="1.0" encoding="utf-8"?>
<sst xmlns="http://schemas.openxmlformats.org/spreadsheetml/2006/main" count="2386" uniqueCount="1072">
  <si>
    <t>Фармацеутски облик</t>
  </si>
  <si>
    <t>Јединица мере</t>
  </si>
  <si>
    <t>ranitidin 50 mg</t>
  </si>
  <si>
    <t>rastvor za injekciju/infuziju</t>
  </si>
  <si>
    <t>50 mg</t>
  </si>
  <si>
    <t>ampula</t>
  </si>
  <si>
    <t>omeprazol 40 mg</t>
  </si>
  <si>
    <t>prašak za rastvor za infuziju</t>
  </si>
  <si>
    <t>40 mg</t>
  </si>
  <si>
    <t>bočica</t>
  </si>
  <si>
    <t>pantoprazol 40 mg</t>
  </si>
  <si>
    <t>prašak za rastvor za injekciju</t>
  </si>
  <si>
    <t>bočica/bočica staklena</t>
  </si>
  <si>
    <t>esomeprazol 40 mg</t>
  </si>
  <si>
    <t>prašak za rastvor za injekciju/infuziju</t>
  </si>
  <si>
    <t>bočica staklena</t>
  </si>
  <si>
    <t>atropin 1 mg</t>
  </si>
  <si>
    <t>rastvor za injekciju</t>
  </si>
  <si>
    <t>1 mg</t>
  </si>
  <si>
    <t>hioscin-butilbromid 20 mg</t>
  </si>
  <si>
    <t>20 mg/1 ml</t>
  </si>
  <si>
    <t>metoklopramid 10 mg</t>
  </si>
  <si>
    <t>10 mg/2 ml</t>
  </si>
  <si>
    <t>ondansetron 4 mg</t>
  </si>
  <si>
    <t>4 mg/2 ml</t>
  </si>
  <si>
    <t>ondansetron 8 mg</t>
  </si>
  <si>
    <t>8 mg/4 ml</t>
  </si>
  <si>
    <t>palonosetron 0,25 mg</t>
  </si>
  <si>
    <t>0,25 mg/5 ml</t>
  </si>
  <si>
    <t>palonosetron, netupitant</t>
  </si>
  <si>
    <t>kapsula, tvrda</t>
  </si>
  <si>
    <t>1 po (0,5 mg + 300 mg)</t>
  </si>
  <si>
    <t>blister</t>
  </si>
  <si>
    <t>aprepitant</t>
  </si>
  <si>
    <t>1 po 125 mg, 2 po 80 mg</t>
  </si>
  <si>
    <t>ornitinaspartat 5 g</t>
  </si>
  <si>
    <t>rastvor za infuziju</t>
  </si>
  <si>
    <t>5 g/10 ml</t>
  </si>
  <si>
    <t>makrogol, natrijum-hlorid, kalijum hlorid, natrijum-hidrogenkarbonat, natrijum-sulfat</t>
  </si>
  <si>
    <t>prašak za oralni rastvor</t>
  </si>
  <si>
    <t>74 g</t>
  </si>
  <si>
    <t>kesica</t>
  </si>
  <si>
    <t>budesonid</t>
  </si>
  <si>
    <t>rektalna pena</t>
  </si>
  <si>
    <t>1,2 g (2 mg/doza)</t>
  </si>
  <si>
    <t>kontejner pod pritiskom</t>
  </si>
  <si>
    <t>mesalazin 1 g</t>
  </si>
  <si>
    <t>rektalna suspenzija</t>
  </si>
  <si>
    <t>1 g/100 ml</t>
  </si>
  <si>
    <t>mesalazin 4 g</t>
  </si>
  <si>
    <t>4 g/60 ml</t>
  </si>
  <si>
    <t>tiamin 100 mg</t>
  </si>
  <si>
    <t>100 mg/1 ml</t>
  </si>
  <si>
    <t>vitamini B-kompleksa (tiamin, riboflavin, piridoksin, nikotinamid, kalcijum-pantotenat, cijanokobalamin)</t>
  </si>
  <si>
    <t>liofilizat za rastvor za injekciju</t>
  </si>
  <si>
    <t>40 mg + 4 mg + 8 mg + 100 mg + 10 mg + 0,004 mg</t>
  </si>
  <si>
    <t>askorbinska kiselina 500 mg</t>
  </si>
  <si>
    <t>500 mg/5 ml</t>
  </si>
  <si>
    <t>piridoksin (vitamin B6) 50 mg</t>
  </si>
  <si>
    <t>50 mg/2 ml</t>
  </si>
  <si>
    <t>retinol, fitomenadion, ergokalciferol, tokoferol (135,3 mcg/ml + 20 mcg/ml + 1 mcg/ml + 0,64 mg/ml)</t>
  </si>
  <si>
    <t>koncentrat za emulziju za infuziju</t>
  </si>
  <si>
    <t>10 ml (135,3 mcg/ml + 20 mcg/ml + 1 mcg/ml + 0,64 mg/ml)</t>
  </si>
  <si>
    <t>retinol, fitomenadion, ergokalciferol, tokoferol (194,1 mcg/ml + 15 mcg/ml + 0,5 mcg/ml + 0,91 mg/ml)</t>
  </si>
  <si>
    <t>10 ml (194,1 mcg/ml + 15 mcg/ml + 0,5 mcg/ml + 0,91 mg/ml)</t>
  </si>
  <si>
    <t>alfa-okso-(R,S)-izoleucin, kalcijumova so, alfa-okso-leucin, kalcijumova so, alfa-okso-fenilalanin, kalcijumova so, alfa-okso-valin, kalcijumova so, alfa-hidroksi-(R,S)-metionin, kalcijumova so, lizin, treonin, triptofan, histidin, tirozin</t>
  </si>
  <si>
    <t>film tableta</t>
  </si>
  <si>
    <t>67 mg + 101 mg + 68 mg + 86 mg + 59 mg + 75 mg + 53 mg + 23 mg + 38 mg + 30 mg</t>
  </si>
  <si>
    <t>tableta</t>
  </si>
  <si>
    <t>heparin 5000 i.j./1 ml</t>
  </si>
  <si>
    <t>5000 i.j./1 ml</t>
  </si>
  <si>
    <t>heparin / heparin-natrijum 25000 i.j./5 ml</t>
  </si>
  <si>
    <t>25000 i.j./5 ml</t>
  </si>
  <si>
    <t>ampula/ bočica staklena</t>
  </si>
  <si>
    <t>antitrombin III 500 i.j.</t>
  </si>
  <si>
    <t>prašak i rastvarač za rastvor za injekciju/infuziju</t>
  </si>
  <si>
    <t>500 i.j./10 ml</t>
  </si>
  <si>
    <t>antitrombin III 1000 i.j.</t>
  </si>
  <si>
    <t>prašak i rastvarač za rastvor za infuziju</t>
  </si>
  <si>
    <t>1000 i.j./20 ml</t>
  </si>
  <si>
    <t>dalteparin-natrijum 2500 i.j.</t>
  </si>
  <si>
    <t>2500 i.j./0.2 ml</t>
  </si>
  <si>
    <t>injekcioni špric</t>
  </si>
  <si>
    <t>dalteparin-natrijum 5000 i.j.</t>
  </si>
  <si>
    <t>5000 i.j./0.2 ml</t>
  </si>
  <si>
    <t>dalteparin-natrijum 10000 i.j.</t>
  </si>
  <si>
    <t>10000 i.j./1 ml</t>
  </si>
  <si>
    <t>enoksaparin 2000 i.j.</t>
  </si>
  <si>
    <t>2000 i.j./0,2 ml</t>
  </si>
  <si>
    <t>enoksaparin 4000 i.j.</t>
  </si>
  <si>
    <t>4000 i.j./0,4 ml</t>
  </si>
  <si>
    <t>enoksaparin 6000 i.j.</t>
  </si>
  <si>
    <t>6000 i.j./0,6 ml</t>
  </si>
  <si>
    <t>enoksaparin 8000 i.j.</t>
  </si>
  <si>
    <t>8000 i.j./0,8 ml</t>
  </si>
  <si>
    <t>nadroparin kalcijum 2850 i.j.</t>
  </si>
  <si>
    <t>2850 i.j./0,3 ml</t>
  </si>
  <si>
    <t>nadroparin kalcijum 3800 i.j.</t>
  </si>
  <si>
    <t>3800 i.j./0,4 ml</t>
  </si>
  <si>
    <t>nadroparin kalcijum 5700 i.j.</t>
  </si>
  <si>
    <t>5700 i.j./0,6 ml</t>
  </si>
  <si>
    <t>alteplaza 50 mg</t>
  </si>
  <si>
    <t>50 mg/50 ml</t>
  </si>
  <si>
    <t>liobočica</t>
  </si>
  <si>
    <t>tenekteplaza 50 mg</t>
  </si>
  <si>
    <t>prašak i rastvarač za rastvor za injekciju</t>
  </si>
  <si>
    <t>50 mg/10 ml</t>
  </si>
  <si>
    <t>dabigatraneteksilat 75 mg</t>
  </si>
  <si>
    <t>75 mg</t>
  </si>
  <si>
    <t>kapsula</t>
  </si>
  <si>
    <t>dabigatraneteksilat 110 mg</t>
  </si>
  <si>
    <t>110 mg</t>
  </si>
  <si>
    <t>fondaparinuks-natrijum 2,5 mg</t>
  </si>
  <si>
    <t>2,5 mg/0,5 ml</t>
  </si>
  <si>
    <t>rivaroksaban 10 mg</t>
  </si>
  <si>
    <t>10 mg</t>
  </si>
  <si>
    <t>apiksaban 2,5 mg</t>
  </si>
  <si>
    <t>2,5 mg</t>
  </si>
  <si>
    <t>traneksaminska kiselina 500 mg</t>
  </si>
  <si>
    <t>fitomenadion (vitamin K1) 2 mg</t>
  </si>
  <si>
    <t>2 mg/0,2 ml</t>
  </si>
  <si>
    <t>fitomenadion (vitamin K1) 10 mg</t>
  </si>
  <si>
    <t>10 mg/1 ml</t>
  </si>
  <si>
    <t>fibrinogen, koagulacioni faktor XIII, humani, aprotinin, trombin, kalcijum hlorid (90 mg + 60 U + 1000 KIU + 500 i.j.+ 5,9 mg)/ml</t>
  </si>
  <si>
    <t>prašak i rastvarač za lepak za tkivo</t>
  </si>
  <si>
    <t>4 po 1 ml (90 mg + 60 U + 1000 KIU + 500 i.j.+ 5,9 mg)/ml</t>
  </si>
  <si>
    <t>set</t>
  </si>
  <si>
    <t>fibrinogen, koagulacioni faktor XIII, humani, aprotinin, trombin, kalcijum hlorid (270 mg + 180 U + 3000 KIU + 1500 i.j.+ 17,7 mg)/3 ml</t>
  </si>
  <si>
    <t>4 po 3 ml (270 mg + 180 U + 3000 KIU + 1500 i.j.+ 17,7 mg)/3 ml</t>
  </si>
  <si>
    <t>etamsilat inj 250 mg</t>
  </si>
  <si>
    <t>250 mg/2 ml</t>
  </si>
  <si>
    <t>etamsilat tbl 250 mg</t>
  </si>
  <si>
    <t>250 mg</t>
  </si>
  <si>
    <t>gvožđe (III) hidroksid saharoza kompleks 100 mg</t>
  </si>
  <si>
    <t>rastvor za injekciju/infuziju/ koncentrat za rastvor za infuziju</t>
  </si>
  <si>
    <t>100 mg/5 ml</t>
  </si>
  <si>
    <t>hidroksokobalamin 2500 mcg</t>
  </si>
  <si>
    <t>2500 mcg/2 ml</t>
  </si>
  <si>
    <t>albumin, humani 5%, 100 ml</t>
  </si>
  <si>
    <t>100 ml (50 g/l)</t>
  </si>
  <si>
    <t>albumin, humani 5%, 250 ml</t>
  </si>
  <si>
    <t>250 ml (50 g/l)</t>
  </si>
  <si>
    <t>boca staklena</t>
  </si>
  <si>
    <t>albumin, humani 5%, 500 ml</t>
  </si>
  <si>
    <t>500 ml (50 g/l)</t>
  </si>
  <si>
    <t>albumin, humani 20%, 50 ml</t>
  </si>
  <si>
    <t>50 ml (200 g/l)</t>
  </si>
  <si>
    <t>kesa/bočica/ bočica staklena</t>
  </si>
  <si>
    <t>albumin, humani 20%, 100 ml</t>
  </si>
  <si>
    <t>100 ml (200 g/l)</t>
  </si>
  <si>
    <t>kesa/bočica staklena</t>
  </si>
  <si>
    <t>hidroksietilskrob 6%, natrijum-hlorid 500 ml</t>
  </si>
  <si>
    <t>500 ml (60 g/l + 9 g/l)</t>
  </si>
  <si>
    <t>hidroksietilskrob 6%, natrijum-hlorid, kalijum-hlorid, kalcijum-hlorid, magnezijum-hlorid, natrijum-acetat, jabučna kiselina 500 ml</t>
  </si>
  <si>
    <t>500 ml (60 g/l + 6,252 g/l + 298,4 mg/l + 367,5 mg/l + 203,3 mg/l + 3,266 g/l + 671 mg/l)</t>
  </si>
  <si>
    <t>boca</t>
  </si>
  <si>
    <t>aminokiseline 8% (alanin, arginin, cistein, fenilalanin, glicin, histidin, izoleucin, leucin, lizin, metionin, prolin, serin, glacijalna sirćetna kiselina, treonin, triptofan, valin) 500 ml</t>
  </si>
  <si>
    <t>500 ml (4,64 g/l + 10,72 g/l + 0,52 g/l + 0,88 g/l + 5,82 g/l + 2,8 g/l + 10,4 g/l + 13,09 g/l + 6,88 g/l + 1,1 g/l + 5,73 g/l + 2,24 g/l + 4,42 g/l + 4,4 g/l + 0,7 g/l + 10,08 g/l</t>
  </si>
  <si>
    <t>alanin, arginin, asparaginska kiselina, cistein, glutaminska kiselina, glicin, histidin, izoleucin, leucin, lizin, metionin, fenilalanin, prolin, serin, taurin, treonin, triptofan, tirozin, valin</t>
  </si>
  <si>
    <t>100 ml (6,3g/l + 4,1g/l + 4,1g/l + 1g/l + 7,1g/l + 2,1g/l + 2,1g/l + 3,1g/l + 7g/l + 5,6g/l + 1,3g/l + 2,7g/l + 5,6g/l + 3,8g/l + 300 mg/l + 3,6g/l + 1,4g/l + 500 mg/l + 3,6g/l)</t>
  </si>
  <si>
    <t>aminokiseline 10%</t>
  </si>
  <si>
    <t>500 ml</t>
  </si>
  <si>
    <t>boca/boca staklena</t>
  </si>
  <si>
    <t>aminokiseline 15%</t>
  </si>
  <si>
    <t>aminokiseline 10% sa elektrolitima 500 ml</t>
  </si>
  <si>
    <t>sojino ulje 10%, glicerol, lecitin jajeta</t>
  </si>
  <si>
    <t>emulzija za infuziju</t>
  </si>
  <si>
    <t>500 ml (10%+2,5%+0,6%)</t>
  </si>
  <si>
    <t>ulje soje prečišćeno 20% / ulje soje, rafinisano, trigliceridi, srednje dužine lanca 20%, 100 ml</t>
  </si>
  <si>
    <t>kesa/boca staklena</t>
  </si>
  <si>
    <t>ulje soje prečišćeno 20%, 250 ml</t>
  </si>
  <si>
    <t>250 ml (20%)</t>
  </si>
  <si>
    <t>kesa</t>
  </si>
  <si>
    <t>ulje soje prečišćeno 20% / ulje soje, rafinisano, trigliceridi, srednje dužine lanca 20%, 500 ml</t>
  </si>
  <si>
    <t>500 ml (200 g/l)</t>
  </si>
  <si>
    <t>prečišćeno sojino ulje, trigliceridi srednje dužine lanaca, prečišćeno maslinovo ulje, riblje ulje bogato omega-3 kiselinama, 100 ml</t>
  </si>
  <si>
    <t>100 ml (60g/l + 60g/l + 50g/l + 30g/l)</t>
  </si>
  <si>
    <t>prečišćeno sojino ulje, trigliceridi srednje dužine lanaca, prečišćeno maslinovo ulje, riblje ulje bogato omega-3 kiselinama, 250 ml</t>
  </si>
  <si>
    <t>250 ml (60g/l + 60g/l + 50g/l + 30g/l)</t>
  </si>
  <si>
    <t>prečišćeno sojino ulje, trigliceridi srednje dužine lanaca, prečišćeno maslinovo ulje, riblje ulje bogato omega-3 kiselinama, 500 ml</t>
  </si>
  <si>
    <t>500 ml (60g/l + 60g/l + 50g/l + 30g/l)</t>
  </si>
  <si>
    <t>glukoza 5%, boca plastična 100 ml</t>
  </si>
  <si>
    <t>100 ml (5%)</t>
  </si>
  <si>
    <t>glukoza 5%, boca staklena 100 ml</t>
  </si>
  <si>
    <t>glukoza 5%, boca plastična 500 ml</t>
  </si>
  <si>
    <t>500 ml (5%)</t>
  </si>
  <si>
    <t>glukoza 5%, boca staklena 500 ml</t>
  </si>
  <si>
    <t>glukoza 5%, boca plastična 1000 ml</t>
  </si>
  <si>
    <t>1000 ml (5%)</t>
  </si>
  <si>
    <t>glukoza 10%, boca plastična 500 ml</t>
  </si>
  <si>
    <t>500 ml (10%)</t>
  </si>
  <si>
    <t>glukoza 10%, boca plastična 1000 ml</t>
  </si>
  <si>
    <t>1000 ml (10%)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</si>
  <si>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</t>
  </si>
  <si>
    <t>1540 ml (1400 kcal)</t>
  </si>
  <si>
    <t>alanin, arginin, glicin, histidin, izoleucin, lizin, metionin, fenilalanin, prolin, serin, treonin, triptofan, tirozin, valin, natrijum-acetat, natrijum-glicerofosfat, kalijum-hlorid, magnezijum-hlorid, glukoza, kalcijum-hlorid, maslinovo i sojino ulje, mešavina za centralni i periferni venski kateter, do 1250 kcal, 2000 ml</t>
  </si>
  <si>
    <t>2000 ml (11,39 g/l + 6,33 g/l + 5,67 g/l + 2,64 g/l + 3,3 g/l + 4,02 g/l + 3,19 g/l + 2,2 g/l + 3,08 g/l + 3,74 g/l + 2,75 g/l + 2,31 g/l + 0,99 g/l + 0,22 g/l + 3,19 g/l + 2,45 g/l + 5,36 g/l + 2,98 g/l + 1,12 g/l + 200 g/l + 0,74 g/l + 100 g/l)</t>
  </si>
  <si>
    <t xml:space="preserve">alanin, arginin, glicin, histidin, izoleucin, lizin, metionin, fenilalanin, prolin, serin, treonin, triptofan, tirozin, valin, natrijum-acetat, natrijum-glicerofosfat, kalijum-hlorid, magnezijum-hlorid, glukoza, kalcijum-hlorid, maslinovo i sojino ulje, mešavina za centralni venski kateter, sa visokim sadržajem aminokiselina, 1000 ml </t>
  </si>
  <si>
    <t>1000 ml (20,7g/l + 11,5 g/l + 10,3 g/l + 4,8 g/l + 6 g/l + 7,3 g/l + 5,8 g/l + 4 g/l + 5,6 g/l + 6,8 g/l + 5 g/l + 4,2 g/l + 1,8 g/l + 0,4 g/l + 5,8 g/l + 6,12 g/l + 5,36 g/l + 4,47 g/l + 1,12 g/l + 400 g/l + 0,74 g/l + 200 g/l)</t>
  </si>
  <si>
    <t>alanin, arginin, glicin, histidin, izoleucin, lizin, metionin, fenilalanin, prolin, serin, treonin, triptofan, tirozin, valin, natrijum-acetat, natrijum-glicerofosfat, kalijum-hlorid, magnezijum-hlorid, glukoza, kalcijum-hlorid, maslinovo i sojino ulje, mešavina za centralni venski kateter, sa visokim sadržajem aminokiselina, 2000 ml</t>
  </si>
  <si>
    <t>2000 ml (20,7g/l + 11,5g/l + 10,3g/l + 4,8g/l + 6g/l + 7,3g/l + 5,8g/l + 4g/l + 5,6g/l + 6,8g/l + 5g/l + 4,2g/l + 1,8g/l + 0,4g/l + 5,8g/l + 6,12g/l + 5,36g/l + 4,47g/l + 1,12g/l + 400g/l + 0,74g/l + 200g/l)</t>
  </si>
  <si>
    <t>izoleucin, leucin, lizin, metionin, fenilalanin, treonin, triptofan, valin, arginin, histidin, alanin, glicin, asparaginska kis, glutaminska kis, prolin, serin, natrijum-hidroksid, natrijum-hlorid, natrijum-acetat, kalijum-acetat, magnezijum-acetat, kalcijum-hlorid, glukoza, natrijum-dihidrogenfosfat, cink-acetat, trigliceridi, srednje dužine lanca, ulje soje za centralni i periferni venski kateter, 1250 ml</t>
  </si>
  <si>
    <t>1250 ml (1,872 g/l + 2,504 g/l + 2,272 g/l + 1,568 g/l + 2,808 g /l + 1,456 g/l + 0,456 g/l + 2,08 g/l + 2,16 g/l + 1,352 g/l + 3,88 g/l + 1,32 g/l + 1,2 g/l + 2,8 g/l + 2,72 g/l + 2,4 g/l + 0,64 g/l + 0,865 g/l + 0,435 g/l + 2,354 g/l + 0,515 g/l + 0,353 g/l + 70,4 g/l + 0,936 g/l + 5,28 g/l + 20 g/l + 20 g/l</t>
  </si>
  <si>
    <t>izoleucin, leucin, lizin, metionin, fenilalanin, treonin, triptofan, valin, arginin, histidin, alanin, glicin, asparaginska kis, glutaminska kis, prolin, serin, natrijum-hidroksid, natrijum-hlorid, natrijum-acetat, kalijum-acetat, magnezijum-acetat, kalcijum-hlorid, glukoza, natrijum-dihidrogenfosfat, cink-acetat, trigliceridi, srednje dužine lanca, ulje soje za centralni i periferni venski kateter, 1875 ml</t>
  </si>
  <si>
    <t>1875 ml (1,872 g/l + 2,504 g/l + 2,272 g/l + 1,568 g/l + 2,808 g /l + 1,456 g/l + 0,456 g/l + 2,08 g/l + 2,16 g/l + 1,352 g/l + 3,88 g/l + 1,32 g/l + 1,2 g/l + 2,8 g/l + 2,72 g/l + 2,4 g/l + 0,64 g/l + 0,865 g/l + 0,435 g/l + 2,354 g/l + 0,515 g/l + 0,353 g/l + 70,4 g/l + 0,936 g/l + 5,28 g/l + 20 g/l + 20 g/l</t>
  </si>
  <si>
    <t>izoleucin, leucin, lizin, metionin, fenilalanin, treonin, triptofan, valin, arginin, histidin, alanin, glicin, asparaginska kis, glutaminska kis, prolin, serin, natrijum-hidroksid, natrijum-hlorid, natrijum-acetat, kalijum-acetat, magnezijum-acetat, kalcijum-hlorid, glukoza, natrijum-dihidrogenfosfat, cink-acetat, trigliceridi, srednje dužine lanca, ulje soje za centralni venski kateter, 1250 ml</t>
  </si>
  <si>
    <t>1250 ml (2,256 g/l + 3,008 g/l + 2,728 g/l + 1,88 g/l + 3,368 g/l + 1,744 g/l + 0,544 g/l + 2,496 g/l + 2,592 g/l + 1,624 g/l + 4,656 g/l + 1,584 g/l + 1,44 g/l + 3,368 g/l + 3,264 g/l + 2,88 g/l + 0,781 g/l + 0,402 g/l + 0,222 g/l + 2,747 g/l + 0,686 g/l + 0,47 g/l + 132 g/l + 1,872 g/l + 5,264 g/l + 20 g/l + 20 g/l)</t>
  </si>
  <si>
    <t>izoleucin, leucin, lizin, metionin, fenilalanin, treonin, triptofan, valin, arginin, histidin, alanin, glicin, asparaginska kis, glutaminska kis, prolin, serin, natrijum-hidroksid, natrijum-hlorid, natrijum-acetat, kalijum-acetat, magnezijum-acetat, kalcijum-hlorid, glukoza, natrijum-dihidrogenfosfat, cink-acetat, trigliceridi, srednje dužine lanca, ulje soje za centralni venski kateter, 1875 ml</t>
  </si>
  <si>
    <t>1875 ml (2,256 g/l + 3,008 g/l + 2,728 g/l + 1,88 g/l + 3,368 g/l + 1,744 g/l + 0,544 g/l + 2,496 g/l + 2,592 g/l + 1,624 g/l + 4,656 g/l + 1,584 g/l + 1,44 g/l + 3,368 g/l + 3,264 g/l + 2,88 g/l + 0,781 g/l + 0,402 g/l + 0,222 g/l + 2,747 g/l + 0,686 g/l + 0,47 g/l + 132 g/l + 1,872 g/l + 5,264 g/l + 20 g/l + 20 g/l)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</si>
  <si>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kalijum-hlorid, natrijum-acetat trihidrat, cink-sulfat heptahidrat, prečišćeno sojino ulje, trigliceridi srednje dužine lanaca, prečišćeno maslinovo ulje, riblje ulje bogato omega-3 kiselinama, mešavina za centralni venski kateter, 1477 ml</t>
  </si>
  <si>
    <t>1477 ml (1600 kcal) (420g/l + 14g/l + 12g/l + 11g/l + 3g/l + 5g/l + 7,4g/l + 6,6g/l + 4,3g/l + 5,1g/l + 11,2g/l + 6,5g/l + 1g/l + 4,4g/l + 2g/l +0,4g/l + 6,2g/l + 0,56g/l + 4,18g/l + 1,2g/l + 4,48g/l + 3,4g/l + 0,0129g/l + 60g/l + 60g/l + 50g/l + 30g/l)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</si>
  <si>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kalijum-hlorid, natrijum-acetat trihidrat, cink-sulfat heptahidrat, prečišćeno sojino ulje, trigliceridi srednje dužine lanaca, prečišćeno maslinovo ulje, riblje ulje bogato omega-3 kiselinama, mešavina za centralni venski kateter, 2463 ml</t>
  </si>
  <si>
    <t>2463 ml (2700 kcal) (420g/l + 14g/l + 12g/l + 11g/l + 3g/l + 5g/l + 7,4g/l + 6,6g/l + 4,3g/l + 5,1g/l + 11,2g/l + 6,5g/l + 1g/l + 4,4g/l + 2g/l +0,4g/l + 6,2g/l + 0,56g/l + 4,18g/l + 1,2g/l + 4,48g/l + 3,4g/l + 0,0129g/l + 60g/l + 60g/l + 50g/l + 30g/l)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</si>
  <si>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kiselinama, za centralni i periferni venski kateter, 1206 ml</t>
  </si>
  <si>
    <t>1206 ml (800 kcal) (130g/l + 14g/l + 12g/l + 11g/l + 3g/l + 5g/l + 7.4g/l + 6.6g/l + 4.3g/l + 5.1g/l + 11.2g/l + 6.5g/l + 1g/l + 4.4g/l + 2g/l + 0.4g/l + 6.2g/l + 0.56g/l + 4.18g/l + 1.2g/l + 4.48g/l + 3.4g/l + 0.0129g/l + 60g/l + 60g/l + 50g/l + 30g/l)</t>
  </si>
  <si>
    <t>natrijum hlorid, kalijum hlorid, kalcijum hlorid (Ringerov rastvor), kesa 500 ml</t>
  </si>
  <si>
    <t>500 ml (8,6 g/l + 0,3 g/l + 0,33 g/l)</t>
  </si>
  <si>
    <t>natrijum hlorid, kalijum hlorid, kalcijum hlorid (Ringerov rastvor), boca plastična 500 ml</t>
  </si>
  <si>
    <t>500 ml (8,6 g/l + 0,3 g/l+ 0,33 g/l)</t>
  </si>
  <si>
    <t>natrijum hlorid, kalijum hlorid, kalcijum hlorid (Ringerov rastvor), boca plastična 1000 ml</t>
  </si>
  <si>
    <t>1000 ml (8.6 g/l + 0.3 g/l + 0.33 g/l)</t>
  </si>
  <si>
    <t>natrijum hlorid, kalijum hlorid, kalcijum hlorid, natrijum laktat (Hartmanov rastvor), kesa 500 ml</t>
  </si>
  <si>
    <t>500 ml (6 g/l + 0,4 g/l + 0,27 g/l + 3,2 g/l)</t>
  </si>
  <si>
    <t>natrijum hlorid, kalijum hlorid, kalcijum hlorid, natrijum laktat (Hartmanov rastvor), boca plastična 500 ml</t>
  </si>
  <si>
    <t>500 ml (6,02 g/l + 0,373 g/l + 0,294 g/l + 3,25 g/l) / (6 g/l + 0,4 g/l + 0,27g/l + 6,24 g/l)</t>
  </si>
  <si>
    <t>natrijum hlorid, kalijum hlorid, kalcijum hlorid, natrijum laktat (Hartmanov rastvor), boca plastična 1000 ml</t>
  </si>
  <si>
    <t>1000 ml (6 g/l + 0,4 g/l + 0,27g/l + 6,24 g/l)</t>
  </si>
  <si>
    <t>manitol 10%</t>
  </si>
  <si>
    <t>500 ml 10%</t>
  </si>
  <si>
    <t>manitol 20%</t>
  </si>
  <si>
    <t>250 ml 20%</t>
  </si>
  <si>
    <t>manitol, sorbitol</t>
  </si>
  <si>
    <t>rastvor za ispiranje bešike</t>
  </si>
  <si>
    <t>5 l (5,4 g/l + 27 g/l)</t>
  </si>
  <si>
    <t>glukoza, natrijum-hlorid, natrijum-laktat, kalcijum-hlorid, magnezijum-hlorid, 2000 ml</t>
  </si>
  <si>
    <t>rastvor za peritonealnu dijalizu</t>
  </si>
  <si>
    <t>2000 ml (1,36% m/v+(13,6 g/l)+5,38 g/l+4,48 g/l+0,184 g/l+0,051g/l)</t>
  </si>
  <si>
    <t>glukoza, natrijum-hlorid, natrijum-laktat, kalcijum-hlorid, magnezijum-hlorid, 2500 ml</t>
  </si>
  <si>
    <t>2500 ml (1,36% m/v+(13,6 g/l)+5,38 g/l+4,48 g/l+0,184 g/l+0,051g/l)</t>
  </si>
  <si>
    <t>glukoza, natrijum-hlorid, natrijum-laktat, kalcijum-hlorid, magnezijum-hlorid, 5000 ml</t>
  </si>
  <si>
    <t>5000 ml (1,36% m/v+(13,6 g/l)+5,38 g/l+4,48 g/l+0,184 g/l+0,051g/l)</t>
  </si>
  <si>
    <t>2000 ml (2,27% m/v+(22,7 g/l)+5,38 g/l+4,48 g/l+0,184 g/l+0,051g/l)</t>
  </si>
  <si>
    <t>2500 ml (2,27% m/v+(22,7 g/l)+5,38 g/l+4,48 g/l+0,184 g/l+0,051g/l)</t>
  </si>
  <si>
    <t>5000 ml (2,27% m/v+(22,7 g/l)+5,38 g/l+4,48 g/l+0,184 g/l+0,051 g/l)</t>
  </si>
  <si>
    <t>2000 ml (3,86% m/v+(38,6 g/l)+5,38 g/l+4,48 g/l+0,184 g/l+0,051 g/l)</t>
  </si>
  <si>
    <t>2500 ml (3,86% m/v + (38,6 g/l)+5,38 g/l+4,48 g/l+0,184 g/l+0,051 g/l)</t>
  </si>
  <si>
    <t>5000 ml (3,86% m/v+(38,6 g/l)+5,38 g/l+4,48 g/l+0,184 g/l+0,051 g/l)</t>
  </si>
  <si>
    <t>ikodekstrin, natrijum-hlorid, natrijum(S)-laktat, kalcijum-hlorid, magnezijum-hlorid, 2000 ml</t>
  </si>
  <si>
    <t>2000 ml (7,5% (75 g/l)+5,4 g/l+4,5 g/l+0,257 g/l+0,051 g/l)</t>
  </si>
  <si>
    <t>tirozin, triptofan, fenilalanin, treonin, serin, prolin, glicin, alanin, valin, metionin, izoleucin, leucin, lizin, histidin, arginin, kalcijum-hlorid, magnezijum-hlorid, natrijum-laktat, natrijum-hlorid, 2000 ml</t>
  </si>
  <si>
    <t>2000 ml (0,3 g/l+0,27 g/l+0,57 g/l+0,646 g/l+0,51 g/l+0,595 g/l+0,51 g/l+0,951 g/l+1,393 g/l+0,85 g/l+0,85 g/l+1,02 g/l+0,955 g/l+0,714 g/l+1,071 g/l+0,184 g/l+0,0508 g/l+4,48 g/l+5,38 g/l</t>
  </si>
  <si>
    <t>natrijum-hlorid, natrijum-laktat, kalcijum-hlorid, magnezijum-hlorid, glukoza, 2000 ml</t>
  </si>
  <si>
    <t>2000 ml (5,64 g/l+3,925 g/l+0,1838 g/l+0,1017 g/l + 15 g/l)</t>
  </si>
  <si>
    <t>2000 ml (5,64 g/l+3,925 g/l+0,1838 g/l+0,1017 g/l+22,73 g/l)</t>
  </si>
  <si>
    <t>2000 ml (5,64 g/l+3,925 g/l+0,1838 g/l+0,1017 g/l+42,5 g/l)</t>
  </si>
  <si>
    <t>2000 ml (5,64 g/l+3,925 g/l+0,2573 g/l+0,1017 g/l+15 g/l)</t>
  </si>
  <si>
    <t>2000 ml (5,64 g/l+3,925 g/l+0,2573 g/l+0,1017 g/l+22,73 g/l)</t>
  </si>
  <si>
    <t>2000 ml (5,64 g/l+3,925 g/l+0,2573 g/l+0,1017 g/l+42,5 g/l)</t>
  </si>
  <si>
    <t>natrijum-hlorid, natrijum-laktat, kalcijum-hlorid, magnezijum-hlorid, glukoza, 2500 ml</t>
  </si>
  <si>
    <t>2500 ml (5,64 g/l+3,925 g/l+0,1838 g/l+0,1017 g/l+42,5 g/l)</t>
  </si>
  <si>
    <t>2500 ml (5,64 g/l+3,925 g/l+0,1838 g/l+0,1017 g/l+22,73 g/l)</t>
  </si>
  <si>
    <t>2500 ml (5,64 g/l+3,925 g/l+0,1838 g/l+0,1017 g/l+15 g/l)</t>
  </si>
  <si>
    <t>natrijum-hlorid, natrijum-laktat, kalcijum-hlorid, magnezijum-hlorid, glukoza, 5000 ml</t>
  </si>
  <si>
    <t>5000 ml (5,64 g/l+3,925 g/l+0,1838 g/l+0,1017 g/l+42,5 g/l)</t>
  </si>
  <si>
    <t>5000 ml (5,64 g/l+3,925 g/l+0,1838 g/l+0,1017 g/l+22,73 g/l)</t>
  </si>
  <si>
    <t>5000 ml (5,64 g/l+3,925 g/l+0,1838 g/l+0,1017 g/l+15 g/l)</t>
  </si>
  <si>
    <t>glukoza, natrijum-hlorid, kalcijum-hlorid, magnezijum-hlorid, natrijum-hidrogenkarbonat, natrijum-laktat, dvostruka plastična kesa 2000 ml</t>
  </si>
  <si>
    <t>2000 ml (13,6g/l+5,38g/l+0,184g/l+ 0,051g/l+2,1g/l+1,68g/l)</t>
  </si>
  <si>
    <t>glukoza, natrijum-hlorid, kalcijum-hlorid, magnezijum-hlorid, natrijum-hidrogenkarbonat, natrijum-laktat, jednostruka plastična kesa 2500 ml</t>
  </si>
  <si>
    <t>2500 ml (13,6g/l+5,38g/l+0,184g/l+ 0,051g/l+2,1g/l+1,68g/l)</t>
  </si>
  <si>
    <t>glukoza, natrijum-hlorid, kalcijum-hlorid, magnezijum-hlorid, natrijum-hidrogenkarbonat, natrijum-laktat, dvostruka plastična kesa 2500 ml</t>
  </si>
  <si>
    <t>2500 ml (22,7g/l+5,38g/l+0,184g/l+ 0,051g/l+2,1g/l+1,68g/l)</t>
  </si>
  <si>
    <t>glukoza, natrijum-hlorid, kalcijum-hlorid, magnezijum-hlorid, natrijum-hidrogenkarbonat, natrijum-laktat, 2000 ml</t>
  </si>
  <si>
    <t>2000 ml (22,7g/l+5,38g/l+0,184g/l+ 0,051g/l+2,1g/l+1,68g/l)</t>
  </si>
  <si>
    <t>2000 ml (38,6g/l+5,38g/l+0,184g/l+ 0,051g/l+2,1g/l+1,68g/l)</t>
  </si>
  <si>
    <t>kalijum-hlorid 1 mmol/ml, 20 ml</t>
  </si>
  <si>
    <t>koncentrat za rastvor za infuziju</t>
  </si>
  <si>
    <t>20 ml (1 mmol/ml)</t>
  </si>
  <si>
    <t>ampula/ ampula Mini-plasco Connect</t>
  </si>
  <si>
    <t>kalijum-hlorid 1 mmol/ml, 100 ml</t>
  </si>
  <si>
    <t>100 ml (1 mmol/ml)</t>
  </si>
  <si>
    <t>natrijum hidrogenkarbonat 8,4%</t>
  </si>
  <si>
    <t>100 ml (8,4%)</t>
  </si>
  <si>
    <t>natrijum hlorid 0,9% (fiziološki rastvor), boca plastična 50 ml</t>
  </si>
  <si>
    <t>50 ml (9 g/l)</t>
  </si>
  <si>
    <t>natrijum hlorid 0,9% (fiziološki rastvor), kesa 100 ml</t>
  </si>
  <si>
    <t>100 ml (9 g/l)</t>
  </si>
  <si>
    <t>natrijum hlorid 0,9% (fiziološki rastvor), boca plastična 100 ml</t>
  </si>
  <si>
    <t>natrijum hlorid 0,9% (fiziološki rastvor), boca staklena 100 ml</t>
  </si>
  <si>
    <t>natrijum hlorid 0,9% (fiziološki rastvor), kesa 250 ml</t>
  </si>
  <si>
    <t>250 ml (9 g/l)</t>
  </si>
  <si>
    <t>natrijum hlorid 0,9% (fiziološki rastvor), boca plastična 250 ml</t>
  </si>
  <si>
    <t>natrijum hlorid 0,9% (fiziološki rastvor), kesa 500 ml</t>
  </si>
  <si>
    <t>500 ml (9 g/l)</t>
  </si>
  <si>
    <t>natrijum hlorid 0,9% (fiziološki rastvor), boca plastična 500 ml</t>
  </si>
  <si>
    <t>500 ml (9g/l)</t>
  </si>
  <si>
    <t>natrijum hlorid 0,9% (fiziološki rastvor), boca staklena 500 ml</t>
  </si>
  <si>
    <t>natrijum hlorid 0,9% (fiziološki rastvor), boca plastična 1000 ml</t>
  </si>
  <si>
    <t>1000 ml (9g/l)</t>
  </si>
  <si>
    <t>alanil glutamin 100 ml</t>
  </si>
  <si>
    <t>100 ml (20 g/100 ml)</t>
  </si>
  <si>
    <t>tiamin, riboflavin, nikotinamid, piridoksin, pantotenska kiselina, askorbinska kiselina, biotin, folna kiselina, cijanokobalamin, 10 ml</t>
  </si>
  <si>
    <t>10 ml (2,5 mg + 3,6 mg + 40 mg + 4 mg+ 15 mg + 100 mg + 60 mcg + 0,4 mg + 5 mcg)</t>
  </si>
  <si>
    <t>digoksin 0,5 mg</t>
  </si>
  <si>
    <t>0,5 mg/5 ml</t>
  </si>
  <si>
    <t>amjodaron 150 mg</t>
  </si>
  <si>
    <t>150 mg/3 ml</t>
  </si>
  <si>
    <t>norepinefrin (noradrenalin) 10 mg</t>
  </si>
  <si>
    <t>dopamin 50 mg</t>
  </si>
  <si>
    <t>50 mg/5 ml</t>
  </si>
  <si>
    <t>dobutamin 250 mg</t>
  </si>
  <si>
    <t>gliceriltrinitrat (nitroglicerin) 5 mg</t>
  </si>
  <si>
    <t>5 mg</t>
  </si>
  <si>
    <t>urapidil 25 mg</t>
  </si>
  <si>
    <t>25 mg/5 ml</t>
  </si>
  <si>
    <t>urapidil 50 mg</t>
  </si>
  <si>
    <t>furosemid 20 mg</t>
  </si>
  <si>
    <t>20 mg/2 ml</t>
  </si>
  <si>
    <t>bumetanid 0,5 mg</t>
  </si>
  <si>
    <t>0,5 mg/2 ml</t>
  </si>
  <si>
    <t>metoprolol 5 mg</t>
  </si>
  <si>
    <t>5 mg/5 ml</t>
  </si>
  <si>
    <t>nimodipin 10 mg</t>
  </si>
  <si>
    <t>10 mg/50 ml</t>
  </si>
  <si>
    <t>bočica/ bočica staklena</t>
  </si>
  <si>
    <t>verapamil 5 mg</t>
  </si>
  <si>
    <t>5 mg/2 ml</t>
  </si>
  <si>
    <t>zofenopril 7,5 mg</t>
  </si>
  <si>
    <t>7,5 mg</t>
  </si>
  <si>
    <t>povidon 10%, rastvor za kožu 100 ml</t>
  </si>
  <si>
    <t>rastvor za kožu</t>
  </si>
  <si>
    <t>100 ml (10 %)</t>
  </si>
  <si>
    <t>povidon 10%, rastvor za kožu 500 ml</t>
  </si>
  <si>
    <t>500 ml (10 %)</t>
  </si>
  <si>
    <t>povidon 10%, rastvor za kožu 5000 ml</t>
  </si>
  <si>
    <t>5000 ml (10%)</t>
  </si>
  <si>
    <t>kontejner plastični</t>
  </si>
  <si>
    <t>povidon 7,5%, pena za kožu 100 ml</t>
  </si>
  <si>
    <t>pena za kožu</t>
  </si>
  <si>
    <t>100 ml (7,5%)</t>
  </si>
  <si>
    <t>povidon 7,5%, pena za kožu 500 ml</t>
  </si>
  <si>
    <t>500 ml (7,5%)</t>
  </si>
  <si>
    <t>povidon 7,5%, pena za kožu 5000 ml</t>
  </si>
  <si>
    <t>5000 ml (7,5%)</t>
  </si>
  <si>
    <t>metilergometrin 0,1 mg</t>
  </si>
  <si>
    <t>injekcija</t>
  </si>
  <si>
    <t>0,1 mg/ml</t>
  </si>
  <si>
    <t>metilergometrin 0,2 mg</t>
  </si>
  <si>
    <t>0,2 mg/ml</t>
  </si>
  <si>
    <t>dinoproston (PGE2) 3 g, endocervikalni gel</t>
  </si>
  <si>
    <t>endocervikalni gel</t>
  </si>
  <si>
    <t>0,5 mg/3 g</t>
  </si>
  <si>
    <t>dinoproston (PGE2) 3 mg, vaginalna tableta</t>
  </si>
  <si>
    <t>vaginalna tableta</t>
  </si>
  <si>
    <t>3 mg</t>
  </si>
  <si>
    <t>karboprost (PGM15) 0,25 mg</t>
  </si>
  <si>
    <t>0,25 mg/ml</t>
  </si>
  <si>
    <t>testosteron enantat 250 mg</t>
  </si>
  <si>
    <t>250 mg/ml</t>
  </si>
  <si>
    <t>hidroksiprogesteron 250 mg</t>
  </si>
  <si>
    <t>progesteron, vaginalni gel</t>
  </si>
  <si>
    <t>vaginalni gel</t>
  </si>
  <si>
    <t>8%, 1,125 g</t>
  </si>
  <si>
    <t>aplikator</t>
  </si>
  <si>
    <t>menotrofin 75 i.j.</t>
  </si>
  <si>
    <t>1ml (75 i.j. FSH/75 i.j. LH) / 75 i.j.</t>
  </si>
  <si>
    <t>liobočica/ bočica</t>
  </si>
  <si>
    <t>menotrofin 600 i.j.</t>
  </si>
  <si>
    <t>600 i.j.</t>
  </si>
  <si>
    <t>urofolitropin 75 i.j.</t>
  </si>
  <si>
    <t>75 i.j./ml</t>
  </si>
  <si>
    <t>folitropin alfa - referentni lek 75 i.j.</t>
  </si>
  <si>
    <t>folitropin alfa - biološki sličan lek 75 i.j.</t>
  </si>
  <si>
    <t>75 i.j./0,125 ml</t>
  </si>
  <si>
    <t>pen sa uloškom</t>
  </si>
  <si>
    <t>folitropin alfa 150 i.j.</t>
  </si>
  <si>
    <t>150 i.j./0,25 ml</t>
  </si>
  <si>
    <t>folitropin alfa 225 i.j.</t>
  </si>
  <si>
    <t>225 i.j./0,375 ml</t>
  </si>
  <si>
    <t>folitropin alfa 300 i.j.</t>
  </si>
  <si>
    <t>300 i.j./0,5 ml</t>
  </si>
  <si>
    <t>folitropin alfa 450 i.j.</t>
  </si>
  <si>
    <t>450 i.j./0,75 ml</t>
  </si>
  <si>
    <t>folitropin alfa 900 i.j.</t>
  </si>
  <si>
    <t>900 i.j./1,5 ml</t>
  </si>
  <si>
    <t>folitropin beta 300 i.j.</t>
  </si>
  <si>
    <t>300 i.j./0,36 ml</t>
  </si>
  <si>
    <t>uložak</t>
  </si>
  <si>
    <t>folitropin beta 600 i.j.</t>
  </si>
  <si>
    <t>600 i.j./0,72 ml</t>
  </si>
  <si>
    <t>folitropin beta 900 i.j.</t>
  </si>
  <si>
    <t>900 i.j./1,08 ml</t>
  </si>
  <si>
    <t>horiogonadotropin alfa 0,25 mg</t>
  </si>
  <si>
    <t>0,25 mg/0,5 ml</t>
  </si>
  <si>
    <t>injekcioni špric/ pen sa uloškom</t>
  </si>
  <si>
    <t>korifolitropin alfa 100 mcg</t>
  </si>
  <si>
    <t>100 mcg/0,5 ml</t>
  </si>
  <si>
    <t>korifolitropin alfa 150 mcg</t>
  </si>
  <si>
    <t>150 mcg/0,5 ml</t>
  </si>
  <si>
    <t>folitropin alfa, lutropin alfa, 150 i.j. + 75 i.j.</t>
  </si>
  <si>
    <t>1ml (150 i.j./1 ml+75 i.j./1 ml)</t>
  </si>
  <si>
    <t>oksitocin 10 i.j.</t>
  </si>
  <si>
    <t>10 i.j./ml</t>
  </si>
  <si>
    <t>oktreotid 0,1 mg</t>
  </si>
  <si>
    <t>oktreotid 10 mg</t>
  </si>
  <si>
    <t>prašak i rastvarač za suspenziju za injekciju</t>
  </si>
  <si>
    <t>oktreotid 20 mg</t>
  </si>
  <si>
    <t>oktreotid 30 mg</t>
  </si>
  <si>
    <t>30 mg/2 ml</t>
  </si>
  <si>
    <t>lanreotid 90 mg</t>
  </si>
  <si>
    <t>90 mg</t>
  </si>
  <si>
    <t>lanreotid 120 mg</t>
  </si>
  <si>
    <t>120 mg</t>
  </si>
  <si>
    <t>ganireliks 0,25 mg</t>
  </si>
  <si>
    <t>cetroreliks 0,25 mg</t>
  </si>
  <si>
    <t>betametazon 7 mg</t>
  </si>
  <si>
    <t>suspenzija za injekciju</t>
  </si>
  <si>
    <t>7 mg/ml</t>
  </si>
  <si>
    <t>deksametazon 4 mg</t>
  </si>
  <si>
    <t>4 mg/ml</t>
  </si>
  <si>
    <t>deksametazon 8 mg</t>
  </si>
  <si>
    <t>8 mg/2 ml</t>
  </si>
  <si>
    <t>metilprednizolon 40 mg</t>
  </si>
  <si>
    <t>metilprednizolon depo 40 mg</t>
  </si>
  <si>
    <t>metilprednizolon 500 mg</t>
  </si>
  <si>
    <t>500 mg/7,8 ml</t>
  </si>
  <si>
    <t>parikalcitol 5 mcg</t>
  </si>
  <si>
    <t>5 mcg/ml</t>
  </si>
  <si>
    <t>ampula/ bočica</t>
  </si>
  <si>
    <t>parikalcitol kaps 1 mcg</t>
  </si>
  <si>
    <t>kapsula, meka</t>
  </si>
  <si>
    <t>1 mcg</t>
  </si>
  <si>
    <t>parikalcitol kaps 2 mcg</t>
  </si>
  <si>
    <t>2 mcg</t>
  </si>
  <si>
    <t>tigeciklin 50 mg</t>
  </si>
  <si>
    <t>ampicilin 1 g</t>
  </si>
  <si>
    <t>1 g</t>
  </si>
  <si>
    <t>bočica staklena/ bočica</t>
  </si>
  <si>
    <t>benzilpenicilin 1.000.000 i.j.</t>
  </si>
  <si>
    <t>1.000.000 i.j.</t>
  </si>
  <si>
    <t>benzilpenicilin, prokain-benzilpenicilin, 600.000 i.j.+ 200.000 i.j.</t>
  </si>
  <si>
    <t>prašak za suspenziju za injekciju</t>
  </si>
  <si>
    <t>800.000 i.j. (600.000 i.j.+ 200.000 i.j.)</t>
  </si>
  <si>
    <t>amoksicilin, klavulanska kiselina, 1000 mg+ 200 mg</t>
  </si>
  <si>
    <t>1000 mg + 200 mg</t>
  </si>
  <si>
    <t>piperacilin, tazobaktam, 4 g + 0,5 g</t>
  </si>
  <si>
    <t>4 g + 0,5 g</t>
  </si>
  <si>
    <t>cefazolin 1 g</t>
  </si>
  <si>
    <t>cefazolin 2 g</t>
  </si>
  <si>
    <t>2 g</t>
  </si>
  <si>
    <t>cefuroksim 750 mg</t>
  </si>
  <si>
    <t>750 mg</t>
  </si>
  <si>
    <t>cefuroksim 1500 mg</t>
  </si>
  <si>
    <t>1500 mg</t>
  </si>
  <si>
    <t>cefotaksim 1 g</t>
  </si>
  <si>
    <t>cefotaksim 2 g</t>
  </si>
  <si>
    <t>ceftazidim 500 mg</t>
  </si>
  <si>
    <t>500 mg</t>
  </si>
  <si>
    <t>ceftazidim 1 g</t>
  </si>
  <si>
    <t>ceftriakson 500 mg</t>
  </si>
  <si>
    <t>500 mg/2 ml</t>
  </si>
  <si>
    <t>ceftriakson 1 g</t>
  </si>
  <si>
    <t>prašak i rastvarač za rastvor za injekciju/prašak za rastvor za injekciju/infuziju</t>
  </si>
  <si>
    <t>ceftriakson 2 g</t>
  </si>
  <si>
    <t>cefepim 1000 mg</t>
  </si>
  <si>
    <t>1000 mg</t>
  </si>
  <si>
    <t>meropenem 500 mg</t>
  </si>
  <si>
    <t>meropenem 1000 mg</t>
  </si>
  <si>
    <t>ertapenem natrijum 1 g</t>
  </si>
  <si>
    <t>prašak za koncentrat za rastvor za infuziju</t>
  </si>
  <si>
    <t>imipenem, cilastatin, 500 mg + 500 mg</t>
  </si>
  <si>
    <t>500 mg + 500 mg</t>
  </si>
  <si>
    <t>sulfametoksazol, trimetoprim, 400 mg + 80 mg</t>
  </si>
  <si>
    <t>(400 mg + 80 mg)/5 ml</t>
  </si>
  <si>
    <t>azitromicin 500 mg</t>
  </si>
  <si>
    <t>klindamicin 300 mg</t>
  </si>
  <si>
    <t>300 mg/2 ml</t>
  </si>
  <si>
    <t>klindamicin 600 mg</t>
  </si>
  <si>
    <t>600 mg/4 ml</t>
  </si>
  <si>
    <t>tobramicin 300 mg/4 ml</t>
  </si>
  <si>
    <t>rastvor za raspršivanje</t>
  </si>
  <si>
    <t>4 ml (300 mg/4 ml)</t>
  </si>
  <si>
    <t>kontejner jednodozni</t>
  </si>
  <si>
    <t>gentamicin 40 mg</t>
  </si>
  <si>
    <t>40 mg/ml</t>
  </si>
  <si>
    <t>gentamicin 80 mg</t>
  </si>
  <si>
    <t>80 mg/2 ml</t>
  </si>
  <si>
    <t>gentamicin 120 mg</t>
  </si>
  <si>
    <t>gentamicin 240 mg</t>
  </si>
  <si>
    <t>240 mg/80 ml</t>
  </si>
  <si>
    <t>gentamicin 360 mg</t>
  </si>
  <si>
    <t>360 mg/120ml</t>
  </si>
  <si>
    <t>amikacin 100 mg</t>
  </si>
  <si>
    <t>100 mg/2 ml</t>
  </si>
  <si>
    <t>amikacin 500 mg</t>
  </si>
  <si>
    <t>ciprofloksacin 100 mg</t>
  </si>
  <si>
    <t>100 mg</t>
  </si>
  <si>
    <t>ciprofloksacin 200 mg</t>
  </si>
  <si>
    <t>200 mg/100 ml</t>
  </si>
  <si>
    <t>ciprofloksacin 400 mg</t>
  </si>
  <si>
    <t>400 mg/200 ml</t>
  </si>
  <si>
    <t>levofloksacin 500 mg</t>
  </si>
  <si>
    <t>500 mg/100 ml</t>
  </si>
  <si>
    <t>kesa/ bočica staklena/ bočica</t>
  </si>
  <si>
    <t>moksifloksacin 400 mg</t>
  </si>
  <si>
    <t>400 mg/250 ml</t>
  </si>
  <si>
    <t>boca staklena/ boca</t>
  </si>
  <si>
    <t>vankomicin 500 mg</t>
  </si>
  <si>
    <t>injekcija/prašak za rastvor za infuziju</t>
  </si>
  <si>
    <t>vankomicin 1000 mg</t>
  </si>
  <si>
    <t>teikoplanin 200 mg</t>
  </si>
  <si>
    <t>200 mg/3 ml</t>
  </si>
  <si>
    <t>teikoplanin 400 mg</t>
  </si>
  <si>
    <t>400 mg/3 ml</t>
  </si>
  <si>
    <t>kolistimetat-natrijum 1 Mi.j.</t>
  </si>
  <si>
    <t>kolistimetat-natrijum 1.662.500 i.j.</t>
  </si>
  <si>
    <t>prašak za inhalaciju</t>
  </si>
  <si>
    <t>1.662.500 i.j.</t>
  </si>
  <si>
    <t>tvrda kapsula</t>
  </si>
  <si>
    <t>metronidazol 500 mg</t>
  </si>
  <si>
    <t>bočica staklena/ boca</t>
  </si>
  <si>
    <t>linezolid tbl 600 mg</t>
  </si>
  <si>
    <t>600 mg</t>
  </si>
  <si>
    <t>linezolid inf 200 mg</t>
  </si>
  <si>
    <t>linezolid inf 600 mg</t>
  </si>
  <si>
    <t>600 mg/300 ml</t>
  </si>
  <si>
    <t>boca staklena/ kesa</t>
  </si>
  <si>
    <t>amfotericin B 50 mg</t>
  </si>
  <si>
    <t>prašak za koncentrat za disperziju za infuziju</t>
  </si>
  <si>
    <t>flukonazol 200 mg</t>
  </si>
  <si>
    <t>kontejner plastični/ bočica staklena</t>
  </si>
  <si>
    <t>flukonazol 400 mg</t>
  </si>
  <si>
    <t>vorikonazol inf 200 mg</t>
  </si>
  <si>
    <t>200 mg</t>
  </si>
  <si>
    <t>vorikonazol tbl 50 mg</t>
  </si>
  <si>
    <t>vorikonazol tbl 200 mg</t>
  </si>
  <si>
    <t>kaspofungin 50 mg</t>
  </si>
  <si>
    <t>prašak za rastvor za infuziju/prašak za koncentrat za rastvor za infuziju</t>
  </si>
  <si>
    <t>kaspofungin 70 mg</t>
  </si>
  <si>
    <t>70 mg</t>
  </si>
  <si>
    <t>mikafungin-natrijum 50 mg</t>
  </si>
  <si>
    <t>mikafungin-natrijum 100 mg</t>
  </si>
  <si>
    <t>anidulafungin 100 mg</t>
  </si>
  <si>
    <t>aciklovir 250 mg</t>
  </si>
  <si>
    <t>ganciklovir 500 mg</t>
  </si>
  <si>
    <t>enfuvirtid 180 mg</t>
  </si>
  <si>
    <t>180 mg</t>
  </si>
  <si>
    <t>antiserum protiv zmijskog otrova (konjski )</t>
  </si>
  <si>
    <t>5 ml</t>
  </si>
  <si>
    <t>humani normalni imunoglobulin za s.c. I i.m. primenu</t>
  </si>
  <si>
    <t>1,65 g / 3,3 g</t>
  </si>
  <si>
    <t>g</t>
  </si>
  <si>
    <t>humani normalni imunoglobulin za intravensku upotrebu</t>
  </si>
  <si>
    <t>0,5 g / 1 g / 2,5 g / 5 g / 10 g / 20 g</t>
  </si>
  <si>
    <t>anti-D (Rho) imunoglobulin, humani</t>
  </si>
  <si>
    <t>prašak i rastvarač za rastvor za injekciju/rastvor za injekciju</t>
  </si>
  <si>
    <t>300 mcg / 250 mcg (1250 i.j.)</t>
  </si>
  <si>
    <t>bočica/ injekcioni špric/ampula</t>
  </si>
  <si>
    <t>tetanus imunoglobulin, humani 250 i.j.</t>
  </si>
  <si>
    <t>250 i.j./ml</t>
  </si>
  <si>
    <t>humani hepatitis B imunoglobulin za intravensku primenu, 100 i.j.</t>
  </si>
  <si>
    <t>rastvor za infuziju/ prašak i rastvarač za rastvor za infuziju</t>
  </si>
  <si>
    <t>100 i.j.</t>
  </si>
  <si>
    <t>humani hepatitis B imunoglobulin za intravensku primenu, 500 i.j.</t>
  </si>
  <si>
    <t>500 i.j.</t>
  </si>
  <si>
    <t>humani hepatitis B imunoglobulin za intravensku primenu, 2000 i.j.</t>
  </si>
  <si>
    <t>2000 i.j.</t>
  </si>
  <si>
    <t>humani hepatitis B imunoglobulin za intravensku primenu, 2250 i.j.</t>
  </si>
  <si>
    <t>2250 i.j.</t>
  </si>
  <si>
    <t>hepatitis B imunoglobulin, humani za intramuskularnu primenu, 180 i.j.</t>
  </si>
  <si>
    <t>180 i.j.</t>
  </si>
  <si>
    <t>hepatitis B imunoglobulin, humani za intramuskularnu primenu, 540 i.j.</t>
  </si>
  <si>
    <t>540 i.j.</t>
  </si>
  <si>
    <t>filgrastim 30 Mj.</t>
  </si>
  <si>
    <t>30 Mj./0,5 ml</t>
  </si>
  <si>
    <t>filgrastim 48 Mj.</t>
  </si>
  <si>
    <t>48 Mj./0,5 ml</t>
  </si>
  <si>
    <t>anti-T limfocitni imunoglobulin za humanu upotrebu, zečiji 25 mg</t>
  </si>
  <si>
    <t>25 mg</t>
  </si>
  <si>
    <t>anti-humani T limfocitni imunoglobulin kunića 100 mg</t>
  </si>
  <si>
    <t>ciklosporin 250 mg</t>
  </si>
  <si>
    <t>250 mg/5 ml</t>
  </si>
  <si>
    <t>diklofenak amp 75 mg</t>
  </si>
  <si>
    <t>75 mg/3 ml</t>
  </si>
  <si>
    <t>diklofenak kalijum tbl 50 mg</t>
  </si>
  <si>
    <t>obložena tableta</t>
  </si>
  <si>
    <t>diklofenak tbl 50 mg</t>
  </si>
  <si>
    <t>gastrorezistentna tableta</t>
  </si>
  <si>
    <t>diklofenak tbl/kaps 75 mg</t>
  </si>
  <si>
    <t>tableta/kapsula sa modifikovanim oslobađanjem, tvrda</t>
  </si>
  <si>
    <t>tableta/ kapsula</t>
  </si>
  <si>
    <t>diklofenak tbl 100 mg</t>
  </si>
  <si>
    <t>tableta sa modifikovanim/ produženim oslobađanjem</t>
  </si>
  <si>
    <t>diklofenak sup 50 mg</t>
  </si>
  <si>
    <t>supozitorija</t>
  </si>
  <si>
    <t>ketorolak amp 30 mg</t>
  </si>
  <si>
    <t>30 mg/ml</t>
  </si>
  <si>
    <t>ketorolak tbl 10 mg</t>
  </si>
  <si>
    <t>aceklofenak 100 mg</t>
  </si>
  <si>
    <t>lornoksikam 8 mg</t>
  </si>
  <si>
    <t>8 mg</t>
  </si>
  <si>
    <t>meloksikam amp 15 mg</t>
  </si>
  <si>
    <t>15 mg/1,5 ml</t>
  </si>
  <si>
    <t>ibuprofen tbl 400 mg</t>
  </si>
  <si>
    <t>400 mg</t>
  </si>
  <si>
    <t>ibuprofen tbl 600 mg</t>
  </si>
  <si>
    <t>naproksen tbl 375 mg</t>
  </si>
  <si>
    <t>375 mg</t>
  </si>
  <si>
    <t>ketoprofen amp 100 mg</t>
  </si>
  <si>
    <t>ketoprofen tbl 100 mg</t>
  </si>
  <si>
    <t>tiaprofenska kiselina tbl 300 mg</t>
  </si>
  <si>
    <t>300 mg</t>
  </si>
  <si>
    <t>suksametonijum 100 mg</t>
  </si>
  <si>
    <t>atrakurijum besilat 25 mg</t>
  </si>
  <si>
    <t>25 mg/2,5 ml</t>
  </si>
  <si>
    <t>atrakurijum besilat 50 mg</t>
  </si>
  <si>
    <t>rokuronijum bromid 50 mg</t>
  </si>
  <si>
    <t>cisatrakurijum 5 mg</t>
  </si>
  <si>
    <t>5 mg/2,5 ml</t>
  </si>
  <si>
    <t>cisatrakurijum 10 mg</t>
  </si>
  <si>
    <t>10 mg/5 ml</t>
  </si>
  <si>
    <t>toksin clostridium botulinum tip A</t>
  </si>
  <si>
    <t>500LD50jed.</t>
  </si>
  <si>
    <t>botulinum toksin tip A</t>
  </si>
  <si>
    <t>100 j.</t>
  </si>
  <si>
    <t>bočice staklena</t>
  </si>
  <si>
    <t>ibandronska kiselina 3 mg</t>
  </si>
  <si>
    <t>3 mg/3 ml</t>
  </si>
  <si>
    <t>sevofluran</t>
  </si>
  <si>
    <t>para za inhalaciju, tečnost</t>
  </si>
  <si>
    <t>250 ml (100%)</t>
  </si>
  <si>
    <t>tiopental - natrijum 500 mg</t>
  </si>
  <si>
    <t>fentanil 500 mcg</t>
  </si>
  <si>
    <t>0,5 mg/10 ml</t>
  </si>
  <si>
    <t>alfentanil 5 mg</t>
  </si>
  <si>
    <t>5 mg/10 ml</t>
  </si>
  <si>
    <t>sufentanil 0,25 mg</t>
  </si>
  <si>
    <t>remifentanil 1 mg</t>
  </si>
  <si>
    <t>prašak za koncentrat za rastvor za injekciju/infuziju</t>
  </si>
  <si>
    <t>remifentanil 2 mg</t>
  </si>
  <si>
    <t>2 mg</t>
  </si>
  <si>
    <t>remifentanil 5 mg</t>
  </si>
  <si>
    <t>etomidat 20 mg</t>
  </si>
  <si>
    <t>20 mg/10 ml</t>
  </si>
  <si>
    <t>propofol 1% 200 mg</t>
  </si>
  <si>
    <t>emulzija za injekciju/infuziju</t>
  </si>
  <si>
    <t>200 mg/20 ml</t>
  </si>
  <si>
    <t>propofol 1% 500 mg</t>
  </si>
  <si>
    <t>500 mg/50 ml</t>
  </si>
  <si>
    <t>propofol 1% 1000 mg</t>
  </si>
  <si>
    <t>1000 mg/100 ml</t>
  </si>
  <si>
    <t>propofol 2% 1000 mg</t>
  </si>
  <si>
    <t>1000 mg/50 ml</t>
  </si>
  <si>
    <t>bupivakain 20 mg</t>
  </si>
  <si>
    <t>20 mg/4 ml</t>
  </si>
  <si>
    <t>bupivakain sa glukozom 20 mg</t>
  </si>
  <si>
    <t>bupivakain 25 mg</t>
  </si>
  <si>
    <t>bupivakain 100 mg</t>
  </si>
  <si>
    <t>100 mg/20 ml</t>
  </si>
  <si>
    <t>lidokain 1% 3,5 ml</t>
  </si>
  <si>
    <t>35 mg/3,5 ml</t>
  </si>
  <si>
    <t>lidokain 1% 10 ml</t>
  </si>
  <si>
    <t>100 mg/10 ml</t>
  </si>
  <si>
    <t>lidokain 2%</t>
  </si>
  <si>
    <t>40 mg/2 ml</t>
  </si>
  <si>
    <t>levobupivakain 50 mg</t>
  </si>
  <si>
    <t>rastvor za injekciju/ koncentrat za rastvor za infuziju</t>
  </si>
  <si>
    <t>lidokain 2%, adrenalin (epinefrin)</t>
  </si>
  <si>
    <t>2 ml (40 mg+0,025 mg)</t>
  </si>
  <si>
    <t>lidokain, hlorheksidin</t>
  </si>
  <si>
    <t>gel</t>
  </si>
  <si>
    <t>12,5 g (20 mg/g+0,5 mg/g)</t>
  </si>
  <si>
    <t>morfin 20 mg</t>
  </si>
  <si>
    <t>20 mg/ml</t>
  </si>
  <si>
    <t>petidin hidrohlorid 100 mg</t>
  </si>
  <si>
    <t>tramadol 50 mg</t>
  </si>
  <si>
    <t>50 mg/ml</t>
  </si>
  <si>
    <t>tramadol 100 mg</t>
  </si>
  <si>
    <t>metamizol natrijum 2,5 g</t>
  </si>
  <si>
    <t>2,5 g/5 ml</t>
  </si>
  <si>
    <t>paracetamol 500 mg</t>
  </si>
  <si>
    <t>paracetamol 1000 mg</t>
  </si>
  <si>
    <t>boca/ kontejner plastični/ bočica staklena</t>
  </si>
  <si>
    <t>fenobarbital (fenobarbiton) 220 mg</t>
  </si>
  <si>
    <t>220 mg/2 ml</t>
  </si>
  <si>
    <t>amantadin sulfat 200 mg</t>
  </si>
  <si>
    <t>200 mg/500 ml</t>
  </si>
  <si>
    <t>flufenazin 25 mg</t>
  </si>
  <si>
    <t>25 mg/ml</t>
  </si>
  <si>
    <t>haloperidol 5 mg</t>
  </si>
  <si>
    <t>5 mg/ml</t>
  </si>
  <si>
    <t>haloperidol 50 mg</t>
  </si>
  <si>
    <t>ziprasidon</t>
  </si>
  <si>
    <t>1,2 ml (20 mg/ml)</t>
  </si>
  <si>
    <t>risperidon 25 mg</t>
  </si>
  <si>
    <t>risperidon 37,5 mg</t>
  </si>
  <si>
    <t>37,5 mg</t>
  </si>
  <si>
    <t>risperidon 50 mg</t>
  </si>
  <si>
    <t>paliperidon 50 mg</t>
  </si>
  <si>
    <t>suspenzija za injekciju sa produženim oslobađanjem</t>
  </si>
  <si>
    <t>paliperidon 75 mg</t>
  </si>
  <si>
    <t>paliperidon 100 mg</t>
  </si>
  <si>
    <t>paliperidon 150 mg</t>
  </si>
  <si>
    <t>150 mg</t>
  </si>
  <si>
    <t>paliperidon 175 mg</t>
  </si>
  <si>
    <t>175 mg</t>
  </si>
  <si>
    <t>paliperidon 263 mg</t>
  </si>
  <si>
    <t>263 mg</t>
  </si>
  <si>
    <t>paliperidon 350 mg</t>
  </si>
  <si>
    <t>350 mg</t>
  </si>
  <si>
    <t>paliperidon 525 mg</t>
  </si>
  <si>
    <t>525 mg</t>
  </si>
  <si>
    <t>diazepam 10 mg</t>
  </si>
  <si>
    <t>midazolam 5 mg</t>
  </si>
  <si>
    <t>midazolam 15 mg</t>
  </si>
  <si>
    <t>15 mg/3 ml</t>
  </si>
  <si>
    <t>kofein 20 mg</t>
  </si>
  <si>
    <t>rastvor za infuziju i oralni rastvor</t>
  </si>
  <si>
    <t>neostigmin metilsulfat 2,5 mg</t>
  </si>
  <si>
    <t>2,5 mg/ml</t>
  </si>
  <si>
    <t>metadon 5 mg/ml, 1000 ml</t>
  </si>
  <si>
    <t>oralni rastvor</t>
  </si>
  <si>
    <t>1000 ml (5 mg/ml)</t>
  </si>
  <si>
    <t>metadon 10 mg/ml, 100 ml</t>
  </si>
  <si>
    <t>100 ml (10 mg/ml)</t>
  </si>
  <si>
    <t>metadon 10 mg/ml, 1000 ml</t>
  </si>
  <si>
    <t>1000 ml (10 mg/ml)</t>
  </si>
  <si>
    <t>hloropiramin 20 mg</t>
  </si>
  <si>
    <t>poraktant alfa</t>
  </si>
  <si>
    <t>suspenzija za endotraheopulmonalno ukapavanje</t>
  </si>
  <si>
    <t>120 mg/1,5 ml</t>
  </si>
  <si>
    <t>fosfolipidna frakcija iz pluća goveda (surfakant), 1,2 ml (45 mg/ml)</t>
  </si>
  <si>
    <t>prašak i rastvarač za suspenziju za endotraheopulmonalno ukapavanje</t>
  </si>
  <si>
    <t>1,2 ml (45 mg/ml)</t>
  </si>
  <si>
    <t>fosfolipidna frakcija iz pluća goveda (surfakant), 2,4 ml (45 mg/ml)</t>
  </si>
  <si>
    <t>2,4 ml (45 mg/ml)</t>
  </si>
  <si>
    <t>protamin sulfat 50 mg</t>
  </si>
  <si>
    <t>flumazenil 0,5 mg</t>
  </si>
  <si>
    <t>flumazenil 1 mg</t>
  </si>
  <si>
    <t>1 mg/10 ml</t>
  </si>
  <si>
    <t>sugamadeks 200 mg</t>
  </si>
  <si>
    <t>200 mg/2 ml</t>
  </si>
  <si>
    <t>prečišćeni proteinski derivat tuberkulina za humanu upotrebu</t>
  </si>
  <si>
    <t>2,5 ml (3 i.j./0,1 ml)</t>
  </si>
  <si>
    <t>voda za injekcije 5 ml</t>
  </si>
  <si>
    <t>rastvarač za parenteralnu upotrebu</t>
  </si>
  <si>
    <t>voda za injekcije 100 ml</t>
  </si>
  <si>
    <t>100 ml</t>
  </si>
  <si>
    <t>voda za injekcije 250 ml</t>
  </si>
  <si>
    <t>250 ml</t>
  </si>
  <si>
    <t>voda za injekcije 500 ml</t>
  </si>
  <si>
    <t>joheksol 300 mg I/ml, 50 ml</t>
  </si>
  <si>
    <t>50 ml (300 mg I/ml)</t>
  </si>
  <si>
    <t>joheksol 300 mg I/ml, 100 ml</t>
  </si>
  <si>
    <t>100 ml (300 mg I/ml)</t>
  </si>
  <si>
    <t>joheksol 350 mg I/ml, 50 ml</t>
  </si>
  <si>
    <t>50 ml (350 mg I/ml)</t>
  </si>
  <si>
    <t>joheksol 350 mg I/ml, 100 ml</t>
  </si>
  <si>
    <t>100 ml (350 mg I/ml)</t>
  </si>
  <si>
    <t>joheksol 350 mg I/ml, 200 ml</t>
  </si>
  <si>
    <t>200 ml (350 mg I/ml)</t>
  </si>
  <si>
    <t>joheksol 350 mg I/ml, 500 ml</t>
  </si>
  <si>
    <t>500 ml (350 mg I/ml)</t>
  </si>
  <si>
    <t>jopromid 300 mg I/ml, 50 ml</t>
  </si>
  <si>
    <t>50 ml (623,4 mg/ml)</t>
  </si>
  <si>
    <t>jopromid 300 mg I/ml, 100 ml</t>
  </si>
  <si>
    <t>100 ml (623,4 mg/ml)</t>
  </si>
  <si>
    <t>jopromid 370 mg I/ml, 50 ml</t>
  </si>
  <si>
    <t>50 ml (768,86 mg/ml)</t>
  </si>
  <si>
    <t>jopromid 370 mg I/ml, 100 ml</t>
  </si>
  <si>
    <t>100 ml (768,86 mg/ml)</t>
  </si>
  <si>
    <t>jopromid 370 mg I/ml, 200 ml</t>
  </si>
  <si>
    <t>200 ml (768,86 mg/ml)</t>
  </si>
  <si>
    <t>jopromid 370 mg I/ml, 500 ml</t>
  </si>
  <si>
    <t>500 ml (768,86 mg/ml)</t>
  </si>
  <si>
    <t>joversol 300 mg I/ml, 50 ml</t>
  </si>
  <si>
    <t>50 ml (300 mg I/ml) (63.6%)</t>
  </si>
  <si>
    <t>joversol 300 mg I/ml, 100 ml</t>
  </si>
  <si>
    <t>joversol 300 mg I/ml, 200 ml</t>
  </si>
  <si>
    <t>200 ml (300 mg I/ml)</t>
  </si>
  <si>
    <t>joversol 300 mg I/ml, 500 ml</t>
  </si>
  <si>
    <t>500 ml (300 mg I/ml)</t>
  </si>
  <si>
    <t>joversol 350 mg I/ml, 50 ml</t>
  </si>
  <si>
    <t>50 ml (350 mg I/ml) (74.1%)</t>
  </si>
  <si>
    <t>joversol 350 mg I/ml, 100 ml</t>
  </si>
  <si>
    <t>joversol 350 mg I/ml, 200 ml</t>
  </si>
  <si>
    <t>joversol 350 mg I/ml, 500 ml</t>
  </si>
  <si>
    <t>jodiksanol 320 mg I/ml, 50 ml</t>
  </si>
  <si>
    <t>50 ml (320 mg I/ml)</t>
  </si>
  <si>
    <t>jodiksanol 320 mg I/ml, 100 ml</t>
  </si>
  <si>
    <t>100 ml (320 mg I/ml)</t>
  </si>
  <si>
    <t>jomeprol 300 mg I/ml, 100 ml</t>
  </si>
  <si>
    <t>jomeprol 300 mg I/ml, 200 ml</t>
  </si>
  <si>
    <t>jomeprol 350 mg I/ml, 100 ml</t>
  </si>
  <si>
    <t>jomeprol 350 mg I/ml, 200 ml</t>
  </si>
  <si>
    <t>jomeprol 350 mg I/ml, 500 ml</t>
  </si>
  <si>
    <t>jomeprol 400 mg I/ml, 100 ml</t>
  </si>
  <si>
    <t>100 ml (400 mg I/ml)</t>
  </si>
  <si>
    <t>jomeprol 400 mg I/ml, 200 ml</t>
  </si>
  <si>
    <t>200 ml (400 mg I/ml)</t>
  </si>
  <si>
    <t>jomeprol 400 mg I/ml, 500 ml</t>
  </si>
  <si>
    <t>500 ml (400 mg I/ml)</t>
  </si>
  <si>
    <t>barijum sulfat</t>
  </si>
  <si>
    <t>oralna/rektalna suspenzija</t>
  </si>
  <si>
    <t>5000 ml (1 g/ml)</t>
  </si>
  <si>
    <t>gadobenska kiselina 10 ml</t>
  </si>
  <si>
    <t>10 ml (529 mg/ml)</t>
  </si>
  <si>
    <t>gadobenska kiselina 15 ml</t>
  </si>
  <si>
    <t>15 ml (529 mg/ml)</t>
  </si>
  <si>
    <t>gadobenska kiselina 20 ml</t>
  </si>
  <si>
    <t>20 ml (529 mg/ml)</t>
  </si>
  <si>
    <t>gadobutrol 1 mmol/ml, 7,5 ml</t>
  </si>
  <si>
    <t>7,5 ml (1 mmol/ml)</t>
  </si>
  <si>
    <t>gadobutrol 1 mmol/ml, 30 ml</t>
  </si>
  <si>
    <t>30 ml (1mmol/ml)</t>
  </si>
  <si>
    <t>gadoksetinska kiselina 10 ml</t>
  </si>
  <si>
    <t>10 ml (181,43 mg/ml)</t>
  </si>
  <si>
    <t>posakonazol</t>
  </si>
  <si>
    <t>oralna suspenzija</t>
  </si>
  <si>
    <t>105 ml (40mg/ml)</t>
  </si>
  <si>
    <t>valganciklovir</t>
  </si>
  <si>
    <t>450 mg</t>
  </si>
  <si>
    <t>deferasiroks</t>
  </si>
  <si>
    <t>tableta za oralnu suspenziju</t>
  </si>
  <si>
    <t>Koagulacioni faktor VIII (antihemofilni faktor VIII, poreklom iz humane plazme) 250 i.j.</t>
  </si>
  <si>
    <t>250 i.j.</t>
  </si>
  <si>
    <t>i.j.</t>
  </si>
  <si>
    <t>Koagulacioni faktor VIII (antihemofilni faktor VIII, poreklom iz humane plazme) 500 i.j. I 1000 i.j.</t>
  </si>
  <si>
    <t>500 i.j. i 1000 i.j.</t>
  </si>
  <si>
    <t>Rekombinantni faktor VIII</t>
  </si>
  <si>
    <t>250 i.j., 500 i.j. i 1000 i.j. i/ili 250 i.j., 500 i.j., 1000 i.j. i 2000 i.j.</t>
  </si>
  <si>
    <t>Koncentrat aktiviranih faktora protrombinskog kompleksa (antiinhibitorski kompleks faktora VIII)</t>
  </si>
  <si>
    <t>500 j.</t>
  </si>
  <si>
    <t>Кoagulacioni faktor IX, poreklom iz humane plazme</t>
  </si>
  <si>
    <t>500 i.j. i/ili 600 i.j. i/ili  500 i.j. i 1000 i.j.</t>
  </si>
  <si>
    <t>Rekombinantni faktor IX</t>
  </si>
  <si>
    <t>250 i.j., 500 i.j., 1000 i.j. i 2000 i.j.</t>
  </si>
  <si>
    <t xml:space="preserve">Koncentrat faktora VIII i von Willebrand-ovog faktora  (odnos vWFRcof:faktoru VIII najmanje 1) </t>
  </si>
  <si>
    <t>500 i.j. i 1000 i.j. i/ili 500 i.j. i 1000 i.j. i/ili 1500 i.j.</t>
  </si>
  <si>
    <t>Koagulacioni faktor VIIa, eptakog alfa (aktivirani)</t>
  </si>
  <si>
    <t>ciklofosfamid, 500 mg</t>
  </si>
  <si>
    <t>ciklofosfamid, 1000 mg</t>
  </si>
  <si>
    <t>melfalan, 50 mg</t>
  </si>
  <si>
    <t>ifosfamid, 1000 mg</t>
  </si>
  <si>
    <t>temozolomid, 5 mg</t>
  </si>
  <si>
    <t>temozolomid, 20 mg</t>
  </si>
  <si>
    <t>20 mg</t>
  </si>
  <si>
    <t>temozolomid, 100 mg</t>
  </si>
  <si>
    <t>temozolomid, 250 mg</t>
  </si>
  <si>
    <t>dakarbazin, 100 mg</t>
  </si>
  <si>
    <t>dakarbazin, 200 mg</t>
  </si>
  <si>
    <t>dakarbazin, 500 mg</t>
  </si>
  <si>
    <t>dakarbazin, 1000 mg</t>
  </si>
  <si>
    <t>metotreksat, 50 mg</t>
  </si>
  <si>
    <t>metotreksat, 500 mg</t>
  </si>
  <si>
    <t>metotreksat, napunjeni injekcioni špric, 7,5 mg</t>
  </si>
  <si>
    <t>rastvor za injekciju u napunjenom injekcionom špricu</t>
  </si>
  <si>
    <t>metotreksat, napunjeni injekcioni špric, 10 mg</t>
  </si>
  <si>
    <t>metotreksat, napunjeni injekcioni špric, 12,5 mg</t>
  </si>
  <si>
    <t>12,5 mg</t>
  </si>
  <si>
    <t>metotreksat, napunjeni injekcioni špric, 15 mg</t>
  </si>
  <si>
    <t>15 mg</t>
  </si>
  <si>
    <t>metotreksat, napunjeni injekcioni špric, 20 mg</t>
  </si>
  <si>
    <t>metotreksat, napunjeni injekcioni špric, 25 mg</t>
  </si>
  <si>
    <t>kladribin, 10 mg</t>
  </si>
  <si>
    <t>fludarabin, 50 mg</t>
  </si>
  <si>
    <t>koncentrat za rastvor za injekciju/infuziju</t>
  </si>
  <si>
    <t>citarabin, 100 mg</t>
  </si>
  <si>
    <t>prašak i rastvarač za rastvor za injekciju/rastvor za injekciju/infuziju</t>
  </si>
  <si>
    <t>citarabin, 500 mg</t>
  </si>
  <si>
    <t>citarabin, 1000 mg</t>
  </si>
  <si>
    <t>fluorouracil, 250 mg</t>
  </si>
  <si>
    <t>rastvor za injekciju/ koncentrat za rastvor za injekciju/infuziju</t>
  </si>
  <si>
    <t>fluorouracil, 500 mg</t>
  </si>
  <si>
    <t>rastvor za injekciju/infuziju/ koncentrat za rastvor za injekciju/infuziju</t>
  </si>
  <si>
    <t>fluorouracil, 5000 mg</t>
  </si>
  <si>
    <t>5000 mg</t>
  </si>
  <si>
    <t>gemcitabin, 200 mg</t>
  </si>
  <si>
    <t>prašak/koncentrat za rastvor za infuziju</t>
  </si>
  <si>
    <t>gemcitabin, 1000 mg</t>
  </si>
  <si>
    <t>kapecitabin, 500 mg</t>
  </si>
  <si>
    <t>vinkristin, 1 mg</t>
  </si>
  <si>
    <t>rastvor/prašak za rastvor za injekciju/infuziju</t>
  </si>
  <si>
    <t>vinorelbin, 10 mg</t>
  </si>
  <si>
    <t>vinorelbin, 50 mg</t>
  </si>
  <si>
    <t>etopozid, 100 mg</t>
  </si>
  <si>
    <t>paklitaksel, 30 mg</t>
  </si>
  <si>
    <t>30 mg</t>
  </si>
  <si>
    <t>paklitaksel, 100 mg</t>
  </si>
  <si>
    <t>docetaksel, 20 mg</t>
  </si>
  <si>
    <t>docetaksel, 80 mg</t>
  </si>
  <si>
    <t>80 mg</t>
  </si>
  <si>
    <t>doksorubicin, 10 mg</t>
  </si>
  <si>
    <t>prašak za rastvor za injekciju/infuziju/ koncentrat za rastvor za infuziju/ prašak i rastvarač za rastvor za injekciju</t>
  </si>
  <si>
    <t>doksorubicin, 50 mg</t>
  </si>
  <si>
    <t>daunorubicin, 20 mg</t>
  </si>
  <si>
    <t>epirubicin, 10 mg</t>
  </si>
  <si>
    <t>injekcija/liofilizat za rastvor za infuziju</t>
  </si>
  <si>
    <t>epirubicin, 50 mg</t>
  </si>
  <si>
    <t>epirubicin, 20 mg</t>
  </si>
  <si>
    <t>epirubicin, 100 mg</t>
  </si>
  <si>
    <t>epirubicin, 200 mg</t>
  </si>
  <si>
    <t>mitoksantron, 10 mg</t>
  </si>
  <si>
    <t>mitoksantron, 20 mg</t>
  </si>
  <si>
    <t>bleomicin, 15.000 i.j.</t>
  </si>
  <si>
    <t>15.000 i.j.</t>
  </si>
  <si>
    <t>cisplatin, 10 mg</t>
  </si>
  <si>
    <t>rastvor za infuziju/ koncentrat za rastvor za infuziju</t>
  </si>
  <si>
    <t>cisplatin, 50 mg</t>
  </si>
  <si>
    <t>karboplatin, 150 mg</t>
  </si>
  <si>
    <t>karboplatin, 450 mg</t>
  </si>
  <si>
    <t>oksaliplatin, 50 mg</t>
  </si>
  <si>
    <t>koncentrat/prašak za rastvor za infuziju</t>
  </si>
  <si>
    <t>oksaliplatin, 100 mg</t>
  </si>
  <si>
    <t>Imatinib, 100 mg</t>
  </si>
  <si>
    <t>Imatinib, 400 mg</t>
  </si>
  <si>
    <t>irinotekan, 40 mg</t>
  </si>
  <si>
    <t>irinotekan, 100 mg</t>
  </si>
  <si>
    <t>bortezomib, 1 mg</t>
  </si>
  <si>
    <t>bortezomib, 3,5 mg</t>
  </si>
  <si>
    <t>3,5 mg</t>
  </si>
  <si>
    <t>leuprorelin, 3,75 mg</t>
  </si>
  <si>
    <t>prašak i rastvarač za suspenziju za injekciju u napunjenom injekcionom špricu</t>
  </si>
  <si>
    <t>3,75 mg</t>
  </si>
  <si>
    <t>leuprorelin, 11,25 mg</t>
  </si>
  <si>
    <t>prašak i rastvarač za suspenziju za injekciju u napunjenom injekcioni špricu</t>
  </si>
  <si>
    <t>11,25 mg</t>
  </si>
  <si>
    <t>leuprorelin, 22,5 mg</t>
  </si>
  <si>
    <t>22,5 mg</t>
  </si>
  <si>
    <t>leuprorelin, 45 mg</t>
  </si>
  <si>
    <t>45 mg</t>
  </si>
  <si>
    <t>goserelin, 3,6 mg</t>
  </si>
  <si>
    <t>implant</t>
  </si>
  <si>
    <t>3,6 mg</t>
  </si>
  <si>
    <t>goserelin, 10,8 mg</t>
  </si>
  <si>
    <t>10,8 mg</t>
  </si>
  <si>
    <t>triptorelin, 0,1 mg</t>
  </si>
  <si>
    <t>0,1 mg</t>
  </si>
  <si>
    <t>triptorelin 3,75 mg</t>
  </si>
  <si>
    <t>prašak i rastvarač za suspenziju za injekciju sa produženim oslobađanjem</t>
  </si>
  <si>
    <t>triptorelin 11,25 mg</t>
  </si>
  <si>
    <t>triptorelin 22,5 mg</t>
  </si>
  <si>
    <t>fluvestrant</t>
  </si>
  <si>
    <t>kalcijum folinat, 50 mg</t>
  </si>
  <si>
    <t>epoetin alfa - referentni lek</t>
  </si>
  <si>
    <t>epoetin alfa - biološki sličan lek 2000 i.j.</t>
  </si>
  <si>
    <t>epoetin alfa - biološki sličan lek 4000 i.j.</t>
  </si>
  <si>
    <t>4000 i.j.</t>
  </si>
  <si>
    <t>epoetin beta</t>
  </si>
  <si>
    <t>epoetin zeta</t>
  </si>
  <si>
    <t>darbepoetin alfa 10 mcg</t>
  </si>
  <si>
    <t>10 mcg</t>
  </si>
  <si>
    <t>darbepoetin alfa 20 mcg</t>
  </si>
  <si>
    <t>20 mcg</t>
  </si>
  <si>
    <t>darbepoetin alfa 30 mcg</t>
  </si>
  <si>
    <t>30 mcg</t>
  </si>
  <si>
    <t>darbepoetin alfa 60 mcg</t>
  </si>
  <si>
    <t>60 mcg</t>
  </si>
  <si>
    <t>metoksipolietilenglikol - epoetin beta 50 mcg</t>
  </si>
  <si>
    <t>50 mcg</t>
  </si>
  <si>
    <t>metoksipolietilenglikol - epoetin beta 75 mcg</t>
  </si>
  <si>
    <t>75 mcg</t>
  </si>
  <si>
    <t>dasabuvir</t>
  </si>
  <si>
    <t>ombitasvir, paritaprevir, ritonavir</t>
  </si>
  <si>
    <t>12,5 mg + 75 mg + 50 mg</t>
  </si>
  <si>
    <t>sofosbuvir</t>
  </si>
  <si>
    <t>sofosbuvir, ledipasvir</t>
  </si>
  <si>
    <t>400 mg + 90 mg</t>
  </si>
  <si>
    <t>elbasvir, grazoprevir</t>
  </si>
  <si>
    <t>50 mg + 100 mg</t>
  </si>
  <si>
    <t>pemetreksed 100 mg</t>
  </si>
  <si>
    <t>pemetreksed 500 mg</t>
  </si>
  <si>
    <t>idarubicin 10 mg</t>
  </si>
  <si>
    <t>rituksimab 100 mg</t>
  </si>
  <si>
    <t>rituksimab 500 mg</t>
  </si>
  <si>
    <t>rituksimab 1400 mg</t>
  </si>
  <si>
    <t>1400 mg</t>
  </si>
  <si>
    <t>trastuzumab 440 mg</t>
  </si>
  <si>
    <t>prašak i rastvarač za koncentrat za rastvor za infuziju</t>
  </si>
  <si>
    <t>440 mg</t>
  </si>
  <si>
    <t>trastuzumab 600 mg</t>
  </si>
  <si>
    <t>cetuksimab</t>
  </si>
  <si>
    <t>bevacizumab 100 mg</t>
  </si>
  <si>
    <t>bevacizumab 400 mg</t>
  </si>
  <si>
    <t>panitumumab</t>
  </si>
  <si>
    <t>brentuksimab vedotin</t>
  </si>
  <si>
    <t>pertuzumab</t>
  </si>
  <si>
    <t>420 mg</t>
  </si>
  <si>
    <t>trastuzumab emtanzin 100 mg</t>
  </si>
  <si>
    <t>trastuzumab emtanzin 160 mg</t>
  </si>
  <si>
    <t>160 mg</t>
  </si>
  <si>
    <t>obinutuzumab</t>
  </si>
  <si>
    <t>pembrolizumab</t>
  </si>
  <si>
    <t>pembrolizumab 100 mg</t>
  </si>
  <si>
    <t>gefitinib</t>
  </si>
  <si>
    <t>erlotinib 25 mg</t>
  </si>
  <si>
    <t>erlotinib 100 mg</t>
  </si>
  <si>
    <t>erlotinib 150 mg</t>
  </si>
  <si>
    <t>sunitinib 12,5 mg</t>
  </si>
  <si>
    <t>sunitinib 25 mg</t>
  </si>
  <si>
    <t>sunitinib 50 mg</t>
  </si>
  <si>
    <t>lapatinib</t>
  </si>
  <si>
    <t>nilotinib</t>
  </si>
  <si>
    <t>pazopanib 200 mg</t>
  </si>
  <si>
    <t>pazopanib 400 mg</t>
  </si>
  <si>
    <t>afatinib 20 mg, 30 mg i 40 mg</t>
  </si>
  <si>
    <t>20 mg i 30 mg i 40 mg</t>
  </si>
  <si>
    <t>tretinoin</t>
  </si>
  <si>
    <t>olaparib</t>
  </si>
  <si>
    <t>peginterferon alfa-2a 180 mcg</t>
  </si>
  <si>
    <t>180 mcg</t>
  </si>
  <si>
    <t>tofacitinib</t>
  </si>
  <si>
    <t>vedolizumab</t>
  </si>
  <si>
    <t>baricitinib</t>
  </si>
  <si>
    <t>4 mg</t>
  </si>
  <si>
    <t>etanercept 25 mg</t>
  </si>
  <si>
    <t>etanercept 50 mg</t>
  </si>
  <si>
    <t>injekcioni špric i/ili pen sa uloškom</t>
  </si>
  <si>
    <t>infliksimab - referentni lek</t>
  </si>
  <si>
    <t>infliksimab - biološki sličan lek</t>
  </si>
  <si>
    <t>adalimumab</t>
  </si>
  <si>
    <t>golimumab 50 mg</t>
  </si>
  <si>
    <t>golimumab 100 mg</t>
  </si>
  <si>
    <t>ustekinumab 45 mg</t>
  </si>
  <si>
    <t>ustekinumab 90 mg</t>
  </si>
  <si>
    <t>tocilizumab, 80 mg</t>
  </si>
  <si>
    <t>tocilizumab, 200 mg</t>
  </si>
  <si>
    <t>tocilizumab, 400 mg</t>
  </si>
  <si>
    <t>tocilizumab 162 mg</t>
  </si>
  <si>
    <t>162 mg</t>
  </si>
  <si>
    <t>sekukinumab</t>
  </si>
  <si>
    <t>lenalidomid 10 mg</t>
  </si>
  <si>
    <t>lenalidomid 25 mg</t>
  </si>
  <si>
    <t>ibandronat</t>
  </si>
  <si>
    <t>6 mg</t>
  </si>
  <si>
    <t>zoledronska kiselina</t>
  </si>
  <si>
    <t>riluzol</t>
  </si>
  <si>
    <t>aflibercept</t>
  </si>
  <si>
    <t>romiplostim</t>
  </si>
  <si>
    <t>250 mcg</t>
  </si>
  <si>
    <t>eltrombopag 25 mg</t>
  </si>
  <si>
    <t>eltrombopag 50 mg</t>
  </si>
  <si>
    <t>cabazitaksel</t>
  </si>
  <si>
    <t>koncentrat i rastvarač za rastvor za infuziju</t>
  </si>
  <si>
    <t>4,5 ml (60 mg/1,5 ml)</t>
  </si>
  <si>
    <t>sorafenib</t>
  </si>
  <si>
    <t>vemurafenib</t>
  </si>
  <si>
    <t>240 mg</t>
  </si>
  <si>
    <t>ruksolitinib 5 mg</t>
  </si>
  <si>
    <t>ruksolitinib 15 mg</t>
  </si>
  <si>
    <t>ruksolitinib 20 mg</t>
  </si>
  <si>
    <t>enzalutamid</t>
  </si>
  <si>
    <t>abirateron</t>
  </si>
  <si>
    <t>pleriksafor</t>
  </si>
  <si>
    <t>1,2 ml; 20mg/ml</t>
  </si>
  <si>
    <t>interferon beta 1а јачине 44 mcg</t>
  </si>
  <si>
    <t>44 mcg/0,5 ml</t>
  </si>
  <si>
    <t>kutija</t>
  </si>
  <si>
    <t>interferon beta 1а јачине 30 mcg</t>
  </si>
  <si>
    <t>30 mcg/0,5 ml</t>
  </si>
  <si>
    <t>interferon beta 1b</t>
  </si>
  <si>
    <t>250 mcg/ml</t>
  </si>
  <si>
    <t>glatiramer acetat 40 mg, zaštićenog naziva COPAXON</t>
  </si>
  <si>
    <t>glatiramer acetat 40 mg, zaštićenog naziva REMUREL</t>
  </si>
  <si>
    <t xml:space="preserve">Количина </t>
  </si>
  <si>
    <t>Јачина/
концентрација лека</t>
  </si>
  <si>
    <t>Процењена вредност по партији без ПДВ-а</t>
  </si>
  <si>
    <t>Процењена јединична цена</t>
  </si>
  <si>
    <t>УКУПНО БЕЗ ПДВ-а:</t>
  </si>
  <si>
    <t>Број партије</t>
  </si>
  <si>
    <t>Назив партије</t>
  </si>
  <si>
    <t>ПРИЛОГ  Б – ТЕХНИЧКА СПЕЦИФИКАЦИЈА/СПИСАК ПАРТИЈА
ЈАВНА НАБАВКА ЛЕКОВА ЗА ЛЕЧЕЊЕ ЛИЦА КОЈА НИСУ ОСИГУРАНА КОД РФЗО
JN бр. 404-1-110/19-98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</si>
</sst>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8"/>
  <sheetViews>
    <sheetView tabSelected="1" zoomScale="115" zoomScaleNormal="115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9.42578125" customWidth="1"/>
    <col min="2" max="2" width="22.42578125" customWidth="1"/>
    <col min="3" max="3" width="19.42578125" customWidth="1"/>
    <col min="4" max="4" width="15.85546875" customWidth="1"/>
    <col min="5" max="5" width="15.42578125" customWidth="1"/>
    <col min="6" max="6" width="13" style="11" customWidth="1"/>
    <col min="7" max="7" width="12.28515625" style="8" customWidth="1"/>
    <col min="8" max="8" width="17.85546875" customWidth="1"/>
    <col min="9" max="9" width="9.85546875" customWidth="1"/>
  </cols>
  <sheetData>
    <row r="1" spans="1:8" ht="48.75" customHeight="1" x14ac:dyDescent="0.25">
      <c r="A1" s="21" t="s">
        <v>1071</v>
      </c>
      <c r="B1" s="22"/>
      <c r="C1" s="22"/>
      <c r="D1" s="22"/>
      <c r="E1" s="22"/>
      <c r="F1" s="22"/>
      <c r="G1" s="22"/>
      <c r="H1" s="22"/>
    </row>
    <row r="3" spans="1:8" ht="36.75" customHeight="1" x14ac:dyDescent="0.25">
      <c r="A3" s="1" t="s">
        <v>1069</v>
      </c>
      <c r="B3" s="1" t="s">
        <v>1070</v>
      </c>
      <c r="C3" s="1" t="s">
        <v>0</v>
      </c>
      <c r="D3" s="1" t="s">
        <v>1065</v>
      </c>
      <c r="E3" s="1" t="s">
        <v>1</v>
      </c>
      <c r="F3" s="9" t="s">
        <v>1067</v>
      </c>
      <c r="G3" s="9" t="s">
        <v>1064</v>
      </c>
      <c r="H3" s="1" t="s">
        <v>1066</v>
      </c>
    </row>
    <row r="4" spans="1:8" ht="24" x14ac:dyDescent="0.25">
      <c r="A4" s="2">
        <v>1</v>
      </c>
      <c r="B4" s="2" t="s">
        <v>2</v>
      </c>
      <c r="C4" s="2" t="s">
        <v>3</v>
      </c>
      <c r="D4" s="2" t="s">
        <v>4</v>
      </c>
      <c r="E4" s="2" t="s">
        <v>5</v>
      </c>
      <c r="F4" s="10">
        <v>41.12</v>
      </c>
      <c r="G4" s="16">
        <v>57160</v>
      </c>
      <c r="H4" s="3">
        <f>G4*F4</f>
        <v>2350419.1999999997</v>
      </c>
    </row>
    <row r="5" spans="1:8" ht="24" x14ac:dyDescent="0.25">
      <c r="A5" s="2">
        <v>2</v>
      </c>
      <c r="B5" s="2" t="s">
        <v>6</v>
      </c>
      <c r="C5" s="2" t="s">
        <v>7</v>
      </c>
      <c r="D5" s="2" t="s">
        <v>8</v>
      </c>
      <c r="E5" s="2" t="s">
        <v>9</v>
      </c>
      <c r="F5" s="10">
        <v>327.39999999999998</v>
      </c>
      <c r="G5" s="16">
        <v>750</v>
      </c>
      <c r="H5" s="3">
        <f t="shared" ref="H5:H68" si="0">G5*F5</f>
        <v>245549.99999999997</v>
      </c>
    </row>
    <row r="6" spans="1:8" ht="24" x14ac:dyDescent="0.25">
      <c r="A6" s="2">
        <v>3</v>
      </c>
      <c r="B6" s="2" t="s">
        <v>10</v>
      </c>
      <c r="C6" s="2" t="s">
        <v>11</v>
      </c>
      <c r="D6" s="2" t="s">
        <v>8</v>
      </c>
      <c r="E6" s="2" t="s">
        <v>12</v>
      </c>
      <c r="F6" s="10">
        <v>231.9</v>
      </c>
      <c r="G6" s="16">
        <v>18750</v>
      </c>
      <c r="H6" s="3">
        <f t="shared" si="0"/>
        <v>4348125</v>
      </c>
    </row>
    <row r="7" spans="1:8" ht="22.5" customHeight="1" x14ac:dyDescent="0.25">
      <c r="A7" s="2">
        <v>4</v>
      </c>
      <c r="B7" s="2" t="s">
        <v>13</v>
      </c>
      <c r="C7" s="2" t="s">
        <v>14</v>
      </c>
      <c r="D7" s="2" t="s">
        <v>8</v>
      </c>
      <c r="E7" s="2" t="s">
        <v>15</v>
      </c>
      <c r="F7" s="10">
        <v>362.96</v>
      </c>
      <c r="G7" s="16">
        <v>750</v>
      </c>
      <c r="H7" s="3">
        <f t="shared" si="0"/>
        <v>272220</v>
      </c>
    </row>
    <row r="8" spans="1:8" ht="27" customHeight="1" x14ac:dyDescent="0.25">
      <c r="A8" s="2">
        <v>5</v>
      </c>
      <c r="B8" s="2" t="s">
        <v>16</v>
      </c>
      <c r="C8" s="2" t="s">
        <v>17</v>
      </c>
      <c r="D8" s="2" t="s">
        <v>18</v>
      </c>
      <c r="E8" s="2" t="s">
        <v>5</v>
      </c>
      <c r="F8" s="10">
        <v>47.269999999999996</v>
      </c>
      <c r="G8" s="16">
        <v>6680</v>
      </c>
      <c r="H8" s="3">
        <f t="shared" si="0"/>
        <v>315763.59999999998</v>
      </c>
    </row>
    <row r="9" spans="1:8" ht="27.75" customHeight="1" x14ac:dyDescent="0.25">
      <c r="A9" s="2">
        <v>6</v>
      </c>
      <c r="B9" s="2" t="s">
        <v>19</v>
      </c>
      <c r="C9" s="2" t="s">
        <v>17</v>
      </c>
      <c r="D9" s="2" t="s">
        <v>20</v>
      </c>
      <c r="E9" s="2" t="s">
        <v>5</v>
      </c>
      <c r="F9" s="10">
        <v>33.666666666666664</v>
      </c>
      <c r="G9" s="16">
        <v>10014</v>
      </c>
      <c r="H9" s="3">
        <f t="shared" si="0"/>
        <v>337138</v>
      </c>
    </row>
    <row r="10" spans="1:8" ht="30.75" customHeight="1" x14ac:dyDescent="0.25">
      <c r="A10" s="2">
        <v>7</v>
      </c>
      <c r="B10" s="2" t="s">
        <v>21</v>
      </c>
      <c r="C10" s="2" t="s">
        <v>17</v>
      </c>
      <c r="D10" s="2" t="s">
        <v>22</v>
      </c>
      <c r="E10" s="2" t="s">
        <v>5</v>
      </c>
      <c r="F10" s="10">
        <v>20.95</v>
      </c>
      <c r="G10" s="16">
        <v>17430</v>
      </c>
      <c r="H10" s="3">
        <f t="shared" si="0"/>
        <v>365158.5</v>
      </c>
    </row>
    <row r="11" spans="1:8" ht="27" customHeight="1" x14ac:dyDescent="0.25">
      <c r="A11" s="2">
        <v>8</v>
      </c>
      <c r="B11" s="2" t="s">
        <v>23</v>
      </c>
      <c r="C11" s="2" t="s">
        <v>17</v>
      </c>
      <c r="D11" s="2" t="s">
        <v>24</v>
      </c>
      <c r="E11" s="2" t="s">
        <v>5</v>
      </c>
      <c r="F11" s="10">
        <v>273.5</v>
      </c>
      <c r="G11" s="16">
        <v>4538</v>
      </c>
      <c r="H11" s="3">
        <f t="shared" si="0"/>
        <v>1241143</v>
      </c>
    </row>
    <row r="12" spans="1:8" ht="24" customHeight="1" x14ac:dyDescent="0.25">
      <c r="A12" s="2">
        <v>9</v>
      </c>
      <c r="B12" s="2" t="s">
        <v>25</v>
      </c>
      <c r="C12" s="2" t="s">
        <v>17</v>
      </c>
      <c r="D12" s="2" t="s">
        <v>26</v>
      </c>
      <c r="E12" s="2" t="s">
        <v>5</v>
      </c>
      <c r="F12" s="10">
        <v>624.6</v>
      </c>
      <c r="G12" s="16">
        <v>131</v>
      </c>
      <c r="H12" s="3">
        <f t="shared" si="0"/>
        <v>81822.600000000006</v>
      </c>
    </row>
    <row r="13" spans="1:8" ht="24" customHeight="1" x14ac:dyDescent="0.25">
      <c r="A13" s="2">
        <v>10</v>
      </c>
      <c r="B13" s="2" t="s">
        <v>27</v>
      </c>
      <c r="C13" s="2" t="s">
        <v>17</v>
      </c>
      <c r="D13" s="2" t="s">
        <v>28</v>
      </c>
      <c r="E13" s="2" t="s">
        <v>15</v>
      </c>
      <c r="F13" s="10">
        <v>5383.2</v>
      </c>
      <c r="G13" s="16">
        <v>140</v>
      </c>
      <c r="H13" s="3">
        <f t="shared" si="0"/>
        <v>753648</v>
      </c>
    </row>
    <row r="14" spans="1:8" ht="24" x14ac:dyDescent="0.25">
      <c r="A14" s="2">
        <v>11</v>
      </c>
      <c r="B14" s="2" t="s">
        <v>29</v>
      </c>
      <c r="C14" s="2" t="s">
        <v>30</v>
      </c>
      <c r="D14" s="2" t="s">
        <v>31</v>
      </c>
      <c r="E14" s="2" t="s">
        <v>32</v>
      </c>
      <c r="F14" s="10">
        <v>6973.9</v>
      </c>
      <c r="G14" s="16">
        <v>50</v>
      </c>
      <c r="H14" s="3">
        <f t="shared" si="0"/>
        <v>348695</v>
      </c>
    </row>
    <row r="15" spans="1:8" ht="24" x14ac:dyDescent="0.25">
      <c r="A15" s="2">
        <v>12</v>
      </c>
      <c r="B15" s="2" t="s">
        <v>33</v>
      </c>
      <c r="C15" s="2" t="s">
        <v>30</v>
      </c>
      <c r="D15" s="2" t="s">
        <v>34</v>
      </c>
      <c r="E15" s="2" t="s">
        <v>32</v>
      </c>
      <c r="F15" s="10">
        <v>5868.5</v>
      </c>
      <c r="G15" s="16">
        <v>101</v>
      </c>
      <c r="H15" s="3">
        <f t="shared" si="0"/>
        <v>592718.5</v>
      </c>
    </row>
    <row r="16" spans="1:8" ht="22.5" customHeight="1" x14ac:dyDescent="0.25">
      <c r="A16" s="2">
        <v>13</v>
      </c>
      <c r="B16" s="2" t="s">
        <v>35</v>
      </c>
      <c r="C16" s="2" t="s">
        <v>36</v>
      </c>
      <c r="D16" s="2" t="s">
        <v>37</v>
      </c>
      <c r="E16" s="2" t="s">
        <v>5</v>
      </c>
      <c r="F16" s="10">
        <v>473.68</v>
      </c>
      <c r="G16" s="16">
        <v>820</v>
      </c>
      <c r="H16" s="3">
        <f t="shared" si="0"/>
        <v>388417.6</v>
      </c>
    </row>
    <row r="17" spans="1:8" ht="48" x14ac:dyDescent="0.25">
      <c r="A17" s="2">
        <v>14</v>
      </c>
      <c r="B17" s="2" t="s">
        <v>38</v>
      </c>
      <c r="C17" s="2" t="s">
        <v>39</v>
      </c>
      <c r="D17" s="2" t="s">
        <v>40</v>
      </c>
      <c r="E17" s="2" t="s">
        <v>41</v>
      </c>
      <c r="F17" s="10">
        <v>182.65</v>
      </c>
      <c r="G17" s="16">
        <v>1244</v>
      </c>
      <c r="H17" s="3">
        <f t="shared" si="0"/>
        <v>227216.6</v>
      </c>
    </row>
    <row r="18" spans="1:8" ht="24" x14ac:dyDescent="0.25">
      <c r="A18" s="2">
        <v>15</v>
      </c>
      <c r="B18" s="2" t="s">
        <v>42</v>
      </c>
      <c r="C18" s="2" t="s">
        <v>43</v>
      </c>
      <c r="D18" s="2" t="s">
        <v>44</v>
      </c>
      <c r="E18" s="2" t="s">
        <v>45</v>
      </c>
      <c r="F18" s="10">
        <v>473.5</v>
      </c>
      <c r="G18" s="16">
        <v>28</v>
      </c>
      <c r="H18" s="3">
        <f t="shared" si="0"/>
        <v>13258</v>
      </c>
    </row>
    <row r="19" spans="1:8" ht="20.25" customHeight="1" x14ac:dyDescent="0.25">
      <c r="A19" s="2">
        <v>16</v>
      </c>
      <c r="B19" s="2" t="s">
        <v>46</v>
      </c>
      <c r="C19" s="2" t="s">
        <v>47</v>
      </c>
      <c r="D19" s="2" t="s">
        <v>48</v>
      </c>
      <c r="E19" s="2" t="s">
        <v>9</v>
      </c>
      <c r="F19" s="10">
        <v>257.8857142857143</v>
      </c>
      <c r="G19" s="16">
        <v>14</v>
      </c>
      <c r="H19" s="3">
        <f t="shared" si="0"/>
        <v>3610.4</v>
      </c>
    </row>
    <row r="20" spans="1:8" ht="23.25" customHeight="1" x14ac:dyDescent="0.25">
      <c r="A20" s="2">
        <v>17</v>
      </c>
      <c r="B20" s="2" t="s">
        <v>49</v>
      </c>
      <c r="C20" s="2" t="s">
        <v>47</v>
      </c>
      <c r="D20" s="2" t="s">
        <v>50</v>
      </c>
      <c r="E20" s="2" t="s">
        <v>9</v>
      </c>
      <c r="F20" s="10">
        <v>473.48571428571432</v>
      </c>
      <c r="G20" s="16">
        <v>49</v>
      </c>
      <c r="H20" s="3">
        <f t="shared" si="0"/>
        <v>23200.800000000003</v>
      </c>
    </row>
    <row r="21" spans="1:8" ht="28.5" customHeight="1" x14ac:dyDescent="0.25">
      <c r="A21" s="2">
        <v>18</v>
      </c>
      <c r="B21" s="2" t="s">
        <v>51</v>
      </c>
      <c r="C21" s="2" t="s">
        <v>17</v>
      </c>
      <c r="D21" s="2" t="s">
        <v>52</v>
      </c>
      <c r="E21" s="2" t="s">
        <v>5</v>
      </c>
      <c r="F21" s="10">
        <v>40.573999999999998</v>
      </c>
      <c r="G21" s="16">
        <v>1050</v>
      </c>
      <c r="H21" s="3">
        <f t="shared" si="0"/>
        <v>42602.7</v>
      </c>
    </row>
    <row r="22" spans="1:8" ht="60" x14ac:dyDescent="0.25">
      <c r="A22" s="2">
        <v>19</v>
      </c>
      <c r="B22" s="13" t="s">
        <v>53</v>
      </c>
      <c r="C22" s="2" t="s">
        <v>54</v>
      </c>
      <c r="D22" s="2" t="s">
        <v>55</v>
      </c>
      <c r="E22" s="2" t="s">
        <v>15</v>
      </c>
      <c r="F22" s="10">
        <v>121.46</v>
      </c>
      <c r="G22" s="16">
        <v>3580</v>
      </c>
      <c r="H22" s="3">
        <f t="shared" si="0"/>
        <v>434826.8</v>
      </c>
    </row>
    <row r="23" spans="1:8" ht="24" x14ac:dyDescent="0.25">
      <c r="A23" s="2">
        <v>20</v>
      </c>
      <c r="B23" s="2" t="s">
        <v>56</v>
      </c>
      <c r="C23" s="2" t="s">
        <v>17</v>
      </c>
      <c r="D23" s="2" t="s">
        <v>57</v>
      </c>
      <c r="E23" s="2" t="s">
        <v>5</v>
      </c>
      <c r="F23" s="10">
        <v>34.181999999999995</v>
      </c>
      <c r="G23" s="16">
        <v>22600</v>
      </c>
      <c r="H23" s="3">
        <f t="shared" si="0"/>
        <v>772513.19999999984</v>
      </c>
    </row>
    <row r="24" spans="1:8" ht="24" x14ac:dyDescent="0.25">
      <c r="A24" s="2">
        <v>21</v>
      </c>
      <c r="B24" s="2" t="s">
        <v>58</v>
      </c>
      <c r="C24" s="2" t="s">
        <v>17</v>
      </c>
      <c r="D24" s="2" t="s">
        <v>59</v>
      </c>
      <c r="E24" s="2" t="s">
        <v>5</v>
      </c>
      <c r="F24" s="10">
        <v>20.802</v>
      </c>
      <c r="G24" s="16">
        <v>20900</v>
      </c>
      <c r="H24" s="3">
        <f t="shared" si="0"/>
        <v>434761.8</v>
      </c>
    </row>
    <row r="25" spans="1:8" ht="60" x14ac:dyDescent="0.25">
      <c r="A25" s="2">
        <v>22</v>
      </c>
      <c r="B25" s="13" t="s">
        <v>60</v>
      </c>
      <c r="C25" s="2" t="s">
        <v>61</v>
      </c>
      <c r="D25" s="2" t="s">
        <v>62</v>
      </c>
      <c r="E25" s="2" t="s">
        <v>5</v>
      </c>
      <c r="F25" s="10">
        <v>292.93</v>
      </c>
      <c r="G25" s="16">
        <v>80</v>
      </c>
      <c r="H25" s="3">
        <f t="shared" si="0"/>
        <v>23434.400000000001</v>
      </c>
    </row>
    <row r="26" spans="1:8" ht="60" x14ac:dyDescent="0.25">
      <c r="A26" s="2">
        <v>23</v>
      </c>
      <c r="B26" s="2" t="s">
        <v>63</v>
      </c>
      <c r="C26" s="2" t="s">
        <v>61</v>
      </c>
      <c r="D26" s="2" t="s">
        <v>64</v>
      </c>
      <c r="E26" s="2" t="s">
        <v>5</v>
      </c>
      <c r="F26" s="10">
        <v>232.98000000000002</v>
      </c>
      <c r="G26" s="16">
        <v>10</v>
      </c>
      <c r="H26" s="3">
        <f t="shared" si="0"/>
        <v>2329.8000000000002</v>
      </c>
    </row>
    <row r="27" spans="1:8" ht="120" x14ac:dyDescent="0.25">
      <c r="A27" s="2">
        <v>24</v>
      </c>
      <c r="B27" s="2" t="s">
        <v>65</v>
      </c>
      <c r="C27" s="2" t="s">
        <v>66</v>
      </c>
      <c r="D27" s="2" t="s">
        <v>67</v>
      </c>
      <c r="E27" s="2" t="s">
        <v>68</v>
      </c>
      <c r="F27" s="10">
        <v>47.063000000000002</v>
      </c>
      <c r="G27" s="16">
        <v>800</v>
      </c>
      <c r="H27" s="3">
        <f t="shared" si="0"/>
        <v>37650.400000000001</v>
      </c>
    </row>
    <row r="28" spans="1:8" ht="29.25" customHeight="1" x14ac:dyDescent="0.25">
      <c r="A28" s="2">
        <v>25</v>
      </c>
      <c r="B28" s="2" t="s">
        <v>69</v>
      </c>
      <c r="C28" s="2" t="s">
        <v>17</v>
      </c>
      <c r="D28" s="2" t="s">
        <v>70</v>
      </c>
      <c r="E28" s="2" t="s">
        <v>5</v>
      </c>
      <c r="F28" s="10">
        <v>84.340000000000018</v>
      </c>
      <c r="G28" s="16">
        <v>4840</v>
      </c>
      <c r="H28" s="3">
        <f t="shared" si="0"/>
        <v>408205.60000000009</v>
      </c>
    </row>
    <row r="29" spans="1:8" ht="24" x14ac:dyDescent="0.25">
      <c r="A29" s="2">
        <v>26</v>
      </c>
      <c r="B29" s="2" t="s">
        <v>71</v>
      </c>
      <c r="C29" s="2" t="s">
        <v>17</v>
      </c>
      <c r="D29" s="2" t="s">
        <v>72</v>
      </c>
      <c r="E29" s="2" t="s">
        <v>73</v>
      </c>
      <c r="F29" s="10">
        <v>309.49</v>
      </c>
      <c r="G29" s="16">
        <v>3280</v>
      </c>
      <c r="H29" s="3">
        <f t="shared" si="0"/>
        <v>1015127.2000000001</v>
      </c>
    </row>
    <row r="30" spans="1:8" ht="36" x14ac:dyDescent="0.25">
      <c r="A30" s="2">
        <v>27</v>
      </c>
      <c r="B30" s="4" t="s">
        <v>74</v>
      </c>
      <c r="C30" s="4" t="s">
        <v>75</v>
      </c>
      <c r="D30" s="4" t="s">
        <v>76</v>
      </c>
      <c r="E30" s="4" t="s">
        <v>9</v>
      </c>
      <c r="F30" s="10">
        <v>25735.1</v>
      </c>
      <c r="G30" s="16">
        <v>78</v>
      </c>
      <c r="H30" s="3">
        <f t="shared" si="0"/>
        <v>2007337.7999999998</v>
      </c>
    </row>
    <row r="31" spans="1:8" ht="24" x14ac:dyDescent="0.25">
      <c r="A31" s="2">
        <v>28</v>
      </c>
      <c r="B31" s="4" t="s">
        <v>77</v>
      </c>
      <c r="C31" s="4" t="s">
        <v>78</v>
      </c>
      <c r="D31" s="4" t="s">
        <v>79</v>
      </c>
      <c r="E31" s="4" t="s">
        <v>9</v>
      </c>
      <c r="F31" s="10">
        <v>51469.9</v>
      </c>
      <c r="G31" s="16">
        <v>8</v>
      </c>
      <c r="H31" s="3">
        <f t="shared" si="0"/>
        <v>411759.2</v>
      </c>
    </row>
    <row r="32" spans="1:8" ht="24" x14ac:dyDescent="0.25">
      <c r="A32" s="2">
        <v>29</v>
      </c>
      <c r="B32" s="2" t="s">
        <v>80</v>
      </c>
      <c r="C32" s="2" t="s">
        <v>17</v>
      </c>
      <c r="D32" s="2" t="s">
        <v>81</v>
      </c>
      <c r="E32" s="2" t="s">
        <v>82</v>
      </c>
      <c r="F32" s="10">
        <v>167.94</v>
      </c>
      <c r="G32" s="16">
        <v>6890</v>
      </c>
      <c r="H32" s="3">
        <f t="shared" si="0"/>
        <v>1157106.6000000001</v>
      </c>
    </row>
    <row r="33" spans="1:8" ht="24" x14ac:dyDescent="0.25">
      <c r="A33" s="2">
        <v>30</v>
      </c>
      <c r="B33" s="2" t="s">
        <v>83</v>
      </c>
      <c r="C33" s="2" t="s">
        <v>17</v>
      </c>
      <c r="D33" s="2" t="s">
        <v>84</v>
      </c>
      <c r="E33" s="2" t="s">
        <v>82</v>
      </c>
      <c r="F33" s="10">
        <v>308.15999999999997</v>
      </c>
      <c r="G33" s="16">
        <v>5900</v>
      </c>
      <c r="H33" s="3">
        <f t="shared" si="0"/>
        <v>1818143.9999999998</v>
      </c>
    </row>
    <row r="34" spans="1:8" ht="24" x14ac:dyDescent="0.25">
      <c r="A34" s="2">
        <v>31</v>
      </c>
      <c r="B34" s="2" t="s">
        <v>85</v>
      </c>
      <c r="C34" s="2" t="s">
        <v>3</v>
      </c>
      <c r="D34" s="2" t="s">
        <v>86</v>
      </c>
      <c r="E34" s="2" t="s">
        <v>5</v>
      </c>
      <c r="F34" s="10">
        <v>479.15</v>
      </c>
      <c r="G34" s="16">
        <v>140</v>
      </c>
      <c r="H34" s="3">
        <f t="shared" si="0"/>
        <v>67081</v>
      </c>
    </row>
    <row r="35" spans="1:8" ht="26.25" customHeight="1" x14ac:dyDescent="0.25">
      <c r="A35" s="2">
        <v>32</v>
      </c>
      <c r="B35" s="2" t="s">
        <v>87</v>
      </c>
      <c r="C35" s="2" t="s">
        <v>17</v>
      </c>
      <c r="D35" s="2" t="s">
        <v>88</v>
      </c>
      <c r="E35" s="2" t="s">
        <v>82</v>
      </c>
      <c r="F35" s="10">
        <v>207.41</v>
      </c>
      <c r="G35" s="16">
        <v>3140</v>
      </c>
      <c r="H35" s="3">
        <f t="shared" si="0"/>
        <v>651267.4</v>
      </c>
    </row>
    <row r="36" spans="1:8" ht="22.5" customHeight="1" x14ac:dyDescent="0.25">
      <c r="A36" s="2">
        <v>33</v>
      </c>
      <c r="B36" s="2" t="s">
        <v>89</v>
      </c>
      <c r="C36" s="2" t="s">
        <v>17</v>
      </c>
      <c r="D36" s="2" t="s">
        <v>90</v>
      </c>
      <c r="E36" s="2" t="s">
        <v>82</v>
      </c>
      <c r="F36" s="10">
        <v>381.13</v>
      </c>
      <c r="G36" s="16">
        <v>7080</v>
      </c>
      <c r="H36" s="3">
        <f t="shared" si="0"/>
        <v>2698400.4</v>
      </c>
    </row>
    <row r="37" spans="1:8" ht="21.75" customHeight="1" x14ac:dyDescent="0.25">
      <c r="A37" s="2">
        <v>34</v>
      </c>
      <c r="B37" s="2" t="s">
        <v>91</v>
      </c>
      <c r="C37" s="2" t="s">
        <v>17</v>
      </c>
      <c r="D37" s="2" t="s">
        <v>92</v>
      </c>
      <c r="E37" s="2" t="s">
        <v>82</v>
      </c>
      <c r="F37" s="10">
        <v>501.5</v>
      </c>
      <c r="G37" s="16">
        <v>4360</v>
      </c>
      <c r="H37" s="3">
        <f t="shared" si="0"/>
        <v>2186540</v>
      </c>
    </row>
    <row r="38" spans="1:8" ht="25.5" customHeight="1" x14ac:dyDescent="0.25">
      <c r="A38" s="2">
        <v>35</v>
      </c>
      <c r="B38" s="2" t="s">
        <v>93</v>
      </c>
      <c r="C38" s="2" t="s">
        <v>17</v>
      </c>
      <c r="D38" s="2" t="s">
        <v>94</v>
      </c>
      <c r="E38" s="2" t="s">
        <v>82</v>
      </c>
      <c r="F38" s="10">
        <v>569.6</v>
      </c>
      <c r="G38" s="16">
        <v>1400</v>
      </c>
      <c r="H38" s="3">
        <f t="shared" si="0"/>
        <v>797440</v>
      </c>
    </row>
    <row r="39" spans="1:8" ht="24" x14ac:dyDescent="0.25">
      <c r="A39" s="2">
        <v>36</v>
      </c>
      <c r="B39" s="2" t="s">
        <v>95</v>
      </c>
      <c r="C39" s="2" t="s">
        <v>17</v>
      </c>
      <c r="D39" s="2" t="s">
        <v>96</v>
      </c>
      <c r="E39" s="2" t="s">
        <v>82</v>
      </c>
      <c r="F39" s="10">
        <v>176.45999999999998</v>
      </c>
      <c r="G39" s="16">
        <v>15150</v>
      </c>
      <c r="H39" s="3">
        <f t="shared" si="0"/>
        <v>2673368.9999999995</v>
      </c>
    </row>
    <row r="40" spans="1:8" ht="24" x14ac:dyDescent="0.25">
      <c r="A40" s="2">
        <v>37</v>
      </c>
      <c r="B40" s="2" t="s">
        <v>97</v>
      </c>
      <c r="C40" s="2" t="s">
        <v>17</v>
      </c>
      <c r="D40" s="2" t="s">
        <v>98</v>
      </c>
      <c r="E40" s="2" t="s">
        <v>82</v>
      </c>
      <c r="F40" s="10">
        <v>195.35</v>
      </c>
      <c r="G40" s="16">
        <v>7020</v>
      </c>
      <c r="H40" s="3">
        <f t="shared" si="0"/>
        <v>1371357</v>
      </c>
    </row>
    <row r="41" spans="1:8" ht="24" x14ac:dyDescent="0.25">
      <c r="A41" s="2">
        <v>38</v>
      </c>
      <c r="B41" s="2" t="s">
        <v>99</v>
      </c>
      <c r="C41" s="2" t="s">
        <v>17</v>
      </c>
      <c r="D41" s="2" t="s">
        <v>100</v>
      </c>
      <c r="E41" s="2" t="s">
        <v>82</v>
      </c>
      <c r="F41" s="10">
        <v>283.89</v>
      </c>
      <c r="G41" s="16">
        <v>8870</v>
      </c>
      <c r="H41" s="3">
        <f t="shared" si="0"/>
        <v>2518104.2999999998</v>
      </c>
    </row>
    <row r="42" spans="1:8" ht="36" x14ac:dyDescent="0.25">
      <c r="A42" s="2">
        <v>39</v>
      </c>
      <c r="B42" s="2" t="s">
        <v>101</v>
      </c>
      <c r="C42" s="2" t="s">
        <v>75</v>
      </c>
      <c r="D42" s="2" t="s">
        <v>102</v>
      </c>
      <c r="E42" s="2" t="s">
        <v>103</v>
      </c>
      <c r="F42" s="10">
        <v>47956.2</v>
      </c>
      <c r="G42" s="16">
        <v>109</v>
      </c>
      <c r="H42" s="3">
        <f t="shared" si="0"/>
        <v>5227225.8</v>
      </c>
    </row>
    <row r="43" spans="1:8" ht="24" x14ac:dyDescent="0.25">
      <c r="A43" s="2">
        <v>40</v>
      </c>
      <c r="B43" s="2" t="s">
        <v>104</v>
      </c>
      <c r="C43" s="2" t="s">
        <v>105</v>
      </c>
      <c r="D43" s="2" t="s">
        <v>106</v>
      </c>
      <c r="E43" s="2" t="s">
        <v>103</v>
      </c>
      <c r="F43" s="10">
        <v>114543</v>
      </c>
      <c r="G43" s="16">
        <v>3</v>
      </c>
      <c r="H43" s="3">
        <f t="shared" si="0"/>
        <v>343629</v>
      </c>
    </row>
    <row r="44" spans="1:8" ht="22.5" customHeight="1" x14ac:dyDescent="0.25">
      <c r="A44" s="2">
        <v>41</v>
      </c>
      <c r="B44" s="2" t="s">
        <v>107</v>
      </c>
      <c r="C44" s="2" t="s">
        <v>30</v>
      </c>
      <c r="D44" s="2" t="s">
        <v>108</v>
      </c>
      <c r="E44" s="2" t="s">
        <v>109</v>
      </c>
      <c r="F44" s="10">
        <v>106.00666666666666</v>
      </c>
      <c r="G44" s="16">
        <v>30</v>
      </c>
      <c r="H44" s="3">
        <f t="shared" si="0"/>
        <v>3180.2</v>
      </c>
    </row>
    <row r="45" spans="1:8" ht="24" x14ac:dyDescent="0.25">
      <c r="A45" s="2">
        <v>42</v>
      </c>
      <c r="B45" s="2" t="s">
        <v>110</v>
      </c>
      <c r="C45" s="2" t="s">
        <v>30</v>
      </c>
      <c r="D45" s="2" t="s">
        <v>111</v>
      </c>
      <c r="E45" s="2" t="s">
        <v>109</v>
      </c>
      <c r="F45" s="10">
        <v>104.96000000000001</v>
      </c>
      <c r="G45" s="16">
        <v>60</v>
      </c>
      <c r="H45" s="3">
        <f t="shared" si="0"/>
        <v>6297.6</v>
      </c>
    </row>
    <row r="46" spans="1:8" ht="24" x14ac:dyDescent="0.25">
      <c r="A46" s="2">
        <v>43</v>
      </c>
      <c r="B46" s="2" t="s">
        <v>112</v>
      </c>
      <c r="C46" s="2" t="s">
        <v>17</v>
      </c>
      <c r="D46" s="2" t="s">
        <v>113</v>
      </c>
      <c r="E46" s="2" t="s">
        <v>82</v>
      </c>
      <c r="F46" s="10">
        <v>466.27</v>
      </c>
      <c r="G46" s="16">
        <v>160</v>
      </c>
      <c r="H46" s="3">
        <f t="shared" si="0"/>
        <v>74603.199999999997</v>
      </c>
    </row>
    <row r="47" spans="1:8" ht="27.75" customHeight="1" x14ac:dyDescent="0.25">
      <c r="A47" s="2">
        <v>44</v>
      </c>
      <c r="B47" s="2" t="s">
        <v>114</v>
      </c>
      <c r="C47" s="2" t="s">
        <v>66</v>
      </c>
      <c r="D47" s="2" t="s">
        <v>115</v>
      </c>
      <c r="E47" s="2" t="s">
        <v>68</v>
      </c>
      <c r="F47" s="10">
        <v>213.85999999999999</v>
      </c>
      <c r="G47" s="16">
        <v>160</v>
      </c>
      <c r="H47" s="3">
        <f t="shared" si="0"/>
        <v>34217.599999999999</v>
      </c>
    </row>
    <row r="48" spans="1:8" ht="24.75" customHeight="1" x14ac:dyDescent="0.25">
      <c r="A48" s="2">
        <v>45</v>
      </c>
      <c r="B48" s="4" t="s">
        <v>116</v>
      </c>
      <c r="C48" s="4" t="s">
        <v>66</v>
      </c>
      <c r="D48" s="4" t="s">
        <v>117</v>
      </c>
      <c r="E48" s="4" t="s">
        <v>68</v>
      </c>
      <c r="F48" s="10">
        <v>106.47</v>
      </c>
      <c r="G48" s="16">
        <v>10</v>
      </c>
      <c r="H48" s="3">
        <f t="shared" si="0"/>
        <v>1064.7</v>
      </c>
    </row>
    <row r="49" spans="1:8" ht="24" x14ac:dyDescent="0.25">
      <c r="A49" s="2">
        <v>46</v>
      </c>
      <c r="B49" s="2" t="s">
        <v>118</v>
      </c>
      <c r="C49" s="2" t="s">
        <v>3</v>
      </c>
      <c r="D49" s="2" t="s">
        <v>57</v>
      </c>
      <c r="E49" s="2" t="s">
        <v>5</v>
      </c>
      <c r="F49" s="10">
        <v>114.45</v>
      </c>
      <c r="G49" s="16">
        <v>3350</v>
      </c>
      <c r="H49" s="3">
        <f t="shared" si="0"/>
        <v>383407.5</v>
      </c>
    </row>
    <row r="50" spans="1:8" ht="24" x14ac:dyDescent="0.25">
      <c r="A50" s="2">
        <v>47</v>
      </c>
      <c r="B50" s="2" t="s">
        <v>119</v>
      </c>
      <c r="C50" s="2" t="s">
        <v>17</v>
      </c>
      <c r="D50" s="2" t="s">
        <v>120</v>
      </c>
      <c r="E50" s="2" t="s">
        <v>5</v>
      </c>
      <c r="F50" s="10">
        <v>56.179999999999986</v>
      </c>
      <c r="G50" s="16">
        <v>920</v>
      </c>
      <c r="H50" s="3">
        <f t="shared" si="0"/>
        <v>51685.599999999984</v>
      </c>
    </row>
    <row r="51" spans="1:8" ht="24" x14ac:dyDescent="0.25">
      <c r="A51" s="2">
        <v>48</v>
      </c>
      <c r="B51" s="2" t="s">
        <v>121</v>
      </c>
      <c r="C51" s="2" t="s">
        <v>17</v>
      </c>
      <c r="D51" s="2" t="s">
        <v>122</v>
      </c>
      <c r="E51" s="2" t="s">
        <v>5</v>
      </c>
      <c r="F51" s="10">
        <v>46.4</v>
      </c>
      <c r="G51" s="16">
        <v>1125</v>
      </c>
      <c r="H51" s="3">
        <f t="shared" si="0"/>
        <v>52200</v>
      </c>
    </row>
    <row r="52" spans="1:8" ht="72" x14ac:dyDescent="0.25">
      <c r="A52" s="2">
        <v>49</v>
      </c>
      <c r="B52" s="2" t="s">
        <v>123</v>
      </c>
      <c r="C52" s="2" t="s">
        <v>124</v>
      </c>
      <c r="D52" s="2" t="s">
        <v>125</v>
      </c>
      <c r="E52" s="2" t="s">
        <v>126</v>
      </c>
      <c r="F52" s="10">
        <v>11223.6</v>
      </c>
      <c r="G52" s="16">
        <v>64</v>
      </c>
      <c r="H52" s="3">
        <f t="shared" si="0"/>
        <v>718310.40000000002</v>
      </c>
    </row>
    <row r="53" spans="1:8" ht="72" x14ac:dyDescent="0.25">
      <c r="A53" s="2">
        <v>50</v>
      </c>
      <c r="B53" s="4" t="s">
        <v>127</v>
      </c>
      <c r="C53" s="4" t="s">
        <v>124</v>
      </c>
      <c r="D53" s="4" t="s">
        <v>128</v>
      </c>
      <c r="E53" s="4" t="s">
        <v>126</v>
      </c>
      <c r="F53" s="10">
        <v>32922.800000000003</v>
      </c>
      <c r="G53" s="16">
        <v>76</v>
      </c>
      <c r="H53" s="3">
        <f t="shared" si="0"/>
        <v>2502132.8000000003</v>
      </c>
    </row>
    <row r="54" spans="1:8" ht="26.25" customHeight="1" x14ac:dyDescent="0.25">
      <c r="A54" s="2">
        <v>51</v>
      </c>
      <c r="B54" s="2" t="s">
        <v>129</v>
      </c>
      <c r="C54" s="2" t="s">
        <v>17</v>
      </c>
      <c r="D54" s="2" t="s">
        <v>130</v>
      </c>
      <c r="E54" s="2" t="s">
        <v>5</v>
      </c>
      <c r="F54" s="10">
        <v>118.21</v>
      </c>
      <c r="G54" s="16">
        <v>2240</v>
      </c>
      <c r="H54" s="3">
        <f t="shared" si="0"/>
        <v>264790.39999999997</v>
      </c>
    </row>
    <row r="55" spans="1:8" ht="25.5" customHeight="1" x14ac:dyDescent="0.25">
      <c r="A55" s="2">
        <v>52</v>
      </c>
      <c r="B55" s="2" t="s">
        <v>131</v>
      </c>
      <c r="C55" s="2" t="s">
        <v>68</v>
      </c>
      <c r="D55" s="2" t="s">
        <v>132</v>
      </c>
      <c r="E55" s="2" t="s">
        <v>68</v>
      </c>
      <c r="F55" s="10">
        <v>35.073333333333338</v>
      </c>
      <c r="G55" s="16">
        <v>600</v>
      </c>
      <c r="H55" s="3">
        <f t="shared" si="0"/>
        <v>21044.000000000004</v>
      </c>
    </row>
    <row r="56" spans="1:8" ht="48" x14ac:dyDescent="0.25">
      <c r="A56" s="2">
        <v>53</v>
      </c>
      <c r="B56" s="2" t="s">
        <v>133</v>
      </c>
      <c r="C56" s="2" t="s">
        <v>134</v>
      </c>
      <c r="D56" s="2" t="s">
        <v>135</v>
      </c>
      <c r="E56" s="2" t="s">
        <v>5</v>
      </c>
      <c r="F56" s="10">
        <v>643.76</v>
      </c>
      <c r="G56" s="16">
        <v>1240</v>
      </c>
      <c r="H56" s="3">
        <f t="shared" si="0"/>
        <v>798262.4</v>
      </c>
    </row>
    <row r="57" spans="1:8" ht="24" x14ac:dyDescent="0.25">
      <c r="A57" s="2">
        <v>54</v>
      </c>
      <c r="B57" s="2" t="s">
        <v>136</v>
      </c>
      <c r="C57" s="2" t="s">
        <v>17</v>
      </c>
      <c r="D57" s="2" t="s">
        <v>137</v>
      </c>
      <c r="E57" s="2" t="s">
        <v>5</v>
      </c>
      <c r="F57" s="10">
        <v>76.92</v>
      </c>
      <c r="G57" s="16">
        <v>9080</v>
      </c>
      <c r="H57" s="3">
        <f t="shared" si="0"/>
        <v>698433.6</v>
      </c>
    </row>
    <row r="58" spans="1:8" ht="24" x14ac:dyDescent="0.25">
      <c r="A58" s="2">
        <v>55</v>
      </c>
      <c r="B58" s="2" t="s">
        <v>138</v>
      </c>
      <c r="C58" s="2" t="s">
        <v>36</v>
      </c>
      <c r="D58" s="2" t="s">
        <v>139</v>
      </c>
      <c r="E58" s="2" t="s">
        <v>15</v>
      </c>
      <c r="F58" s="10">
        <v>1943</v>
      </c>
      <c r="G58" s="16">
        <v>60</v>
      </c>
      <c r="H58" s="3">
        <f t="shared" si="0"/>
        <v>116580</v>
      </c>
    </row>
    <row r="59" spans="1:8" ht="24" x14ac:dyDescent="0.25">
      <c r="A59" s="2">
        <v>56</v>
      </c>
      <c r="B59" s="2" t="s">
        <v>140</v>
      </c>
      <c r="C59" s="2" t="s">
        <v>36</v>
      </c>
      <c r="D59" s="2" t="s">
        <v>141</v>
      </c>
      <c r="E59" s="2" t="s">
        <v>142</v>
      </c>
      <c r="F59" s="10">
        <v>4857.6000000000004</v>
      </c>
      <c r="G59" s="16">
        <v>255</v>
      </c>
      <c r="H59" s="3">
        <f t="shared" si="0"/>
        <v>1238688</v>
      </c>
    </row>
    <row r="60" spans="1:8" ht="24" x14ac:dyDescent="0.25">
      <c r="A60" s="2">
        <v>57</v>
      </c>
      <c r="B60" s="2" t="s">
        <v>143</v>
      </c>
      <c r="C60" s="2" t="s">
        <v>36</v>
      </c>
      <c r="D60" s="2" t="s">
        <v>144</v>
      </c>
      <c r="E60" s="2" t="s">
        <v>142</v>
      </c>
      <c r="F60" s="10">
        <v>9685.6</v>
      </c>
      <c r="G60" s="16">
        <v>1</v>
      </c>
      <c r="H60" s="3">
        <f t="shared" si="0"/>
        <v>9685.6</v>
      </c>
    </row>
    <row r="61" spans="1:8" ht="24" x14ac:dyDescent="0.25">
      <c r="A61" s="2">
        <v>58</v>
      </c>
      <c r="B61" s="2" t="s">
        <v>145</v>
      </c>
      <c r="C61" s="2" t="s">
        <v>36</v>
      </c>
      <c r="D61" s="2" t="s">
        <v>146</v>
      </c>
      <c r="E61" s="2" t="s">
        <v>147</v>
      </c>
      <c r="F61" s="10">
        <v>3884.7999999999997</v>
      </c>
      <c r="G61" s="16">
        <v>8414</v>
      </c>
      <c r="H61" s="3">
        <f t="shared" si="0"/>
        <v>32686707.199999999</v>
      </c>
    </row>
    <row r="62" spans="1:8" ht="24" x14ac:dyDescent="0.25">
      <c r="A62" s="2">
        <v>59</v>
      </c>
      <c r="B62" s="2" t="s">
        <v>148</v>
      </c>
      <c r="C62" s="2" t="s">
        <v>36</v>
      </c>
      <c r="D62" s="2" t="s">
        <v>149</v>
      </c>
      <c r="E62" s="2" t="s">
        <v>150</v>
      </c>
      <c r="F62" s="10">
        <v>7289.6</v>
      </c>
      <c r="G62" s="16">
        <v>75</v>
      </c>
      <c r="H62" s="3">
        <f t="shared" si="0"/>
        <v>546720</v>
      </c>
    </row>
    <row r="63" spans="1:8" ht="24" x14ac:dyDescent="0.25">
      <c r="A63" s="2">
        <v>60</v>
      </c>
      <c r="B63" s="2" t="s">
        <v>151</v>
      </c>
      <c r="C63" s="2" t="s">
        <v>36</v>
      </c>
      <c r="D63" s="2" t="s">
        <v>152</v>
      </c>
      <c r="E63" s="2" t="s">
        <v>142</v>
      </c>
      <c r="F63" s="10">
        <v>692.2</v>
      </c>
      <c r="G63" s="16">
        <v>358</v>
      </c>
      <c r="H63" s="3">
        <f t="shared" si="0"/>
        <v>247807.6</v>
      </c>
    </row>
    <row r="64" spans="1:8" ht="72" x14ac:dyDescent="0.25">
      <c r="A64" s="2">
        <v>61</v>
      </c>
      <c r="B64" s="2" t="s">
        <v>153</v>
      </c>
      <c r="C64" s="2" t="s">
        <v>36</v>
      </c>
      <c r="D64" s="2" t="s">
        <v>154</v>
      </c>
      <c r="E64" s="2" t="s">
        <v>155</v>
      </c>
      <c r="F64" s="10">
        <v>686.78</v>
      </c>
      <c r="G64" s="16">
        <v>460</v>
      </c>
      <c r="H64" s="3">
        <f t="shared" si="0"/>
        <v>315918.8</v>
      </c>
    </row>
    <row r="65" spans="1:8" ht="108" x14ac:dyDescent="0.25">
      <c r="A65" s="2">
        <v>62</v>
      </c>
      <c r="B65" s="2" t="s">
        <v>156</v>
      </c>
      <c r="C65" s="2" t="s">
        <v>36</v>
      </c>
      <c r="D65" s="2" t="s">
        <v>157</v>
      </c>
      <c r="E65" s="2" t="s">
        <v>155</v>
      </c>
      <c r="F65" s="10">
        <v>590.70000000000005</v>
      </c>
      <c r="G65" s="16">
        <v>1040</v>
      </c>
      <c r="H65" s="3">
        <f t="shared" si="0"/>
        <v>614328</v>
      </c>
    </row>
    <row r="66" spans="1:8" ht="120" x14ac:dyDescent="0.25">
      <c r="A66" s="2">
        <v>63</v>
      </c>
      <c r="B66" s="13" t="s">
        <v>158</v>
      </c>
      <c r="C66" s="2" t="s">
        <v>36</v>
      </c>
      <c r="D66" s="2" t="s">
        <v>159</v>
      </c>
      <c r="E66" s="2" t="s">
        <v>142</v>
      </c>
      <c r="F66" s="10">
        <v>1150.99</v>
      </c>
      <c r="G66" s="16">
        <v>250</v>
      </c>
      <c r="H66" s="3">
        <f t="shared" si="0"/>
        <v>287747.5</v>
      </c>
    </row>
    <row r="67" spans="1:8" ht="24" x14ac:dyDescent="0.25">
      <c r="A67" s="2">
        <v>64</v>
      </c>
      <c r="B67" s="4" t="s">
        <v>160</v>
      </c>
      <c r="C67" s="4" t="s">
        <v>36</v>
      </c>
      <c r="D67" s="4" t="s">
        <v>161</v>
      </c>
      <c r="E67" s="4" t="s">
        <v>162</v>
      </c>
      <c r="F67" s="10">
        <v>422.60000000000008</v>
      </c>
      <c r="G67" s="16">
        <v>576</v>
      </c>
      <c r="H67" s="3">
        <f t="shared" si="0"/>
        <v>243417.60000000003</v>
      </c>
    </row>
    <row r="68" spans="1:8" x14ac:dyDescent="0.25">
      <c r="A68" s="2">
        <v>65</v>
      </c>
      <c r="B68" s="2" t="s">
        <v>163</v>
      </c>
      <c r="C68" s="2" t="s">
        <v>36</v>
      </c>
      <c r="D68" s="2" t="s">
        <v>161</v>
      </c>
      <c r="E68" s="2" t="s">
        <v>142</v>
      </c>
      <c r="F68" s="10">
        <v>640</v>
      </c>
      <c r="G68" s="16">
        <v>178</v>
      </c>
      <c r="H68" s="3">
        <f t="shared" si="0"/>
        <v>113920</v>
      </c>
    </row>
    <row r="69" spans="1:8" ht="24" x14ac:dyDescent="0.25">
      <c r="A69" s="2">
        <v>66</v>
      </c>
      <c r="B69" s="2" t="s">
        <v>164</v>
      </c>
      <c r="C69" s="2" t="s">
        <v>36</v>
      </c>
      <c r="D69" s="2" t="s">
        <v>161</v>
      </c>
      <c r="E69" s="2" t="s">
        <v>142</v>
      </c>
      <c r="F69" s="10">
        <v>640</v>
      </c>
      <c r="G69" s="16">
        <v>39</v>
      </c>
      <c r="H69" s="3">
        <f t="shared" ref="H69:H132" si="1">G69*F69</f>
        <v>24960</v>
      </c>
    </row>
    <row r="70" spans="1:8" ht="24" x14ac:dyDescent="0.25">
      <c r="A70" s="2">
        <v>67</v>
      </c>
      <c r="B70" s="2" t="s">
        <v>165</v>
      </c>
      <c r="C70" s="2" t="s">
        <v>166</v>
      </c>
      <c r="D70" s="2" t="s">
        <v>167</v>
      </c>
      <c r="E70" s="2" t="s">
        <v>142</v>
      </c>
      <c r="F70" s="10">
        <v>774.61</v>
      </c>
      <c r="G70" s="16">
        <v>20</v>
      </c>
      <c r="H70" s="3">
        <f t="shared" si="1"/>
        <v>15492.2</v>
      </c>
    </row>
    <row r="71" spans="1:8" ht="48" x14ac:dyDescent="0.25">
      <c r="A71" s="2">
        <v>68</v>
      </c>
      <c r="B71" s="2" t="s">
        <v>168</v>
      </c>
      <c r="C71" s="2" t="s">
        <v>166</v>
      </c>
      <c r="D71" s="2" t="s">
        <v>149</v>
      </c>
      <c r="E71" s="2" t="s">
        <v>169</v>
      </c>
      <c r="F71" s="10">
        <v>489.81000000000006</v>
      </c>
      <c r="G71" s="16">
        <v>140</v>
      </c>
      <c r="H71" s="3">
        <f t="shared" si="1"/>
        <v>68573.400000000009</v>
      </c>
    </row>
    <row r="72" spans="1:8" ht="24" x14ac:dyDescent="0.25">
      <c r="A72" s="2">
        <v>69</v>
      </c>
      <c r="B72" s="2" t="s">
        <v>170</v>
      </c>
      <c r="C72" s="2" t="s">
        <v>166</v>
      </c>
      <c r="D72" s="2" t="s">
        <v>171</v>
      </c>
      <c r="E72" s="2" t="s">
        <v>172</v>
      </c>
      <c r="F72" s="10">
        <v>1031.3</v>
      </c>
      <c r="G72" s="16">
        <v>8</v>
      </c>
      <c r="H72" s="3">
        <f t="shared" si="1"/>
        <v>8250.4</v>
      </c>
    </row>
    <row r="73" spans="1:8" ht="48" x14ac:dyDescent="0.25">
      <c r="A73" s="2">
        <v>70</v>
      </c>
      <c r="B73" s="2" t="s">
        <v>173</v>
      </c>
      <c r="C73" s="2" t="s">
        <v>166</v>
      </c>
      <c r="D73" s="2" t="s">
        <v>174</v>
      </c>
      <c r="E73" s="2" t="s">
        <v>169</v>
      </c>
      <c r="F73" s="10">
        <v>1338.6200000000001</v>
      </c>
      <c r="G73" s="16">
        <v>20</v>
      </c>
      <c r="H73" s="3">
        <f t="shared" si="1"/>
        <v>26772.400000000001</v>
      </c>
    </row>
    <row r="74" spans="1:8" ht="72" x14ac:dyDescent="0.25">
      <c r="A74" s="2">
        <v>71</v>
      </c>
      <c r="B74" s="2" t="s">
        <v>175</v>
      </c>
      <c r="C74" s="2" t="s">
        <v>166</v>
      </c>
      <c r="D74" s="2" t="s">
        <v>176</v>
      </c>
      <c r="E74" s="2" t="s">
        <v>155</v>
      </c>
      <c r="F74" s="10">
        <v>489.83000000000004</v>
      </c>
      <c r="G74" s="16">
        <v>70</v>
      </c>
      <c r="H74" s="3">
        <f t="shared" si="1"/>
        <v>34288.100000000006</v>
      </c>
    </row>
    <row r="75" spans="1:8" ht="72" x14ac:dyDescent="0.25">
      <c r="A75" s="2">
        <v>72</v>
      </c>
      <c r="B75" s="2" t="s">
        <v>177</v>
      </c>
      <c r="C75" s="2" t="s">
        <v>166</v>
      </c>
      <c r="D75" s="2" t="s">
        <v>178</v>
      </c>
      <c r="E75" s="2" t="s">
        <v>155</v>
      </c>
      <c r="F75" s="10">
        <v>675.88</v>
      </c>
      <c r="G75" s="16">
        <v>10</v>
      </c>
      <c r="H75" s="3">
        <f t="shared" si="1"/>
        <v>6758.8</v>
      </c>
    </row>
    <row r="76" spans="1:8" ht="72" x14ac:dyDescent="0.25">
      <c r="A76" s="2">
        <v>73</v>
      </c>
      <c r="B76" s="2" t="s">
        <v>179</v>
      </c>
      <c r="C76" s="2" t="s">
        <v>166</v>
      </c>
      <c r="D76" s="2" t="s">
        <v>180</v>
      </c>
      <c r="E76" s="2" t="s">
        <v>155</v>
      </c>
      <c r="F76" s="10">
        <v>1338.67</v>
      </c>
      <c r="G76" s="16">
        <v>10</v>
      </c>
      <c r="H76" s="3">
        <f t="shared" si="1"/>
        <v>13386.7</v>
      </c>
    </row>
    <row r="77" spans="1:8" ht="24" x14ac:dyDescent="0.25">
      <c r="A77" s="2">
        <v>74</v>
      </c>
      <c r="B77" s="2" t="s">
        <v>181</v>
      </c>
      <c r="C77" s="2" t="s">
        <v>36</v>
      </c>
      <c r="D77" s="2" t="s">
        <v>182</v>
      </c>
      <c r="E77" s="2" t="s">
        <v>155</v>
      </c>
      <c r="F77" s="10">
        <v>60.09</v>
      </c>
      <c r="G77" s="16">
        <v>3820</v>
      </c>
      <c r="H77" s="3">
        <f t="shared" si="1"/>
        <v>229543.80000000002</v>
      </c>
    </row>
    <row r="78" spans="1:8" s="14" customFormat="1" ht="24" x14ac:dyDescent="0.25">
      <c r="A78" s="4">
        <v>75</v>
      </c>
      <c r="B78" s="4" t="s">
        <v>183</v>
      </c>
      <c r="C78" s="4" t="s">
        <v>36</v>
      </c>
      <c r="D78" s="4" t="s">
        <v>182</v>
      </c>
      <c r="E78" s="4" t="s">
        <v>142</v>
      </c>
      <c r="F78" s="15">
        <v>60.087755102040823</v>
      </c>
      <c r="G78" s="17">
        <v>196</v>
      </c>
      <c r="H78" s="3">
        <f t="shared" si="1"/>
        <v>11777.2</v>
      </c>
    </row>
    <row r="79" spans="1:8" ht="24" x14ac:dyDescent="0.25">
      <c r="A79" s="2">
        <v>76</v>
      </c>
      <c r="B79" s="2" t="s">
        <v>184</v>
      </c>
      <c r="C79" s="2" t="s">
        <v>36</v>
      </c>
      <c r="D79" s="2" t="s">
        <v>185</v>
      </c>
      <c r="E79" s="2" t="s">
        <v>155</v>
      </c>
      <c r="F79" s="10">
        <v>66.5</v>
      </c>
      <c r="G79" s="16">
        <v>24836</v>
      </c>
      <c r="H79" s="3">
        <f t="shared" si="1"/>
        <v>1651594</v>
      </c>
    </row>
    <row r="80" spans="1:8" ht="24" x14ac:dyDescent="0.25">
      <c r="A80" s="2">
        <v>77</v>
      </c>
      <c r="B80" s="2" t="s">
        <v>186</v>
      </c>
      <c r="C80" s="2" t="s">
        <v>36</v>
      </c>
      <c r="D80" s="2" t="s">
        <v>185</v>
      </c>
      <c r="E80" s="2" t="s">
        <v>142</v>
      </c>
      <c r="F80" s="10">
        <v>66.489999999999995</v>
      </c>
      <c r="G80" s="16">
        <v>1360</v>
      </c>
      <c r="H80" s="3">
        <f t="shared" si="1"/>
        <v>90426.4</v>
      </c>
    </row>
    <row r="81" spans="1:8" ht="24" x14ac:dyDescent="0.25">
      <c r="A81" s="2">
        <v>78</v>
      </c>
      <c r="B81" s="2" t="s">
        <v>187</v>
      </c>
      <c r="C81" s="2" t="s">
        <v>36</v>
      </c>
      <c r="D81" s="2" t="s">
        <v>188</v>
      </c>
      <c r="E81" s="2" t="s">
        <v>155</v>
      </c>
      <c r="F81" s="10">
        <v>135.03</v>
      </c>
      <c r="G81" s="16">
        <v>130</v>
      </c>
      <c r="H81" s="3">
        <f t="shared" si="1"/>
        <v>17553.900000000001</v>
      </c>
    </row>
    <row r="82" spans="1:8" ht="24" x14ac:dyDescent="0.25">
      <c r="A82" s="2">
        <v>79</v>
      </c>
      <c r="B82" s="4" t="s">
        <v>189</v>
      </c>
      <c r="C82" s="4" t="s">
        <v>36</v>
      </c>
      <c r="D82" s="4" t="s">
        <v>190</v>
      </c>
      <c r="E82" s="4" t="s">
        <v>155</v>
      </c>
      <c r="F82" s="10">
        <v>82.5</v>
      </c>
      <c r="G82" s="16">
        <v>6576</v>
      </c>
      <c r="H82" s="3">
        <f t="shared" si="1"/>
        <v>542520</v>
      </c>
    </row>
    <row r="83" spans="1:8" ht="24" x14ac:dyDescent="0.25">
      <c r="A83" s="2">
        <v>80</v>
      </c>
      <c r="B83" s="2" t="s">
        <v>191</v>
      </c>
      <c r="C83" s="2" t="s">
        <v>36</v>
      </c>
      <c r="D83" s="2" t="s">
        <v>192</v>
      </c>
      <c r="E83" s="2" t="s">
        <v>155</v>
      </c>
      <c r="F83" s="10">
        <v>163.31</v>
      </c>
      <c r="G83" s="16">
        <v>210</v>
      </c>
      <c r="H83" s="3">
        <f t="shared" si="1"/>
        <v>34295.1</v>
      </c>
    </row>
    <row r="84" spans="1:8" ht="144" x14ac:dyDescent="0.25">
      <c r="A84" s="2">
        <v>81</v>
      </c>
      <c r="B84" s="2" t="s">
        <v>193</v>
      </c>
      <c r="C84" s="2" t="s">
        <v>166</v>
      </c>
      <c r="D84" s="2" t="s">
        <v>194</v>
      </c>
      <c r="E84" s="2" t="s">
        <v>172</v>
      </c>
      <c r="F84" s="10">
        <v>2869.15</v>
      </c>
      <c r="G84" s="16">
        <v>80</v>
      </c>
      <c r="H84" s="3">
        <f t="shared" si="1"/>
        <v>229532</v>
      </c>
    </row>
    <row r="85" spans="1:8" ht="156" x14ac:dyDescent="0.25">
      <c r="A85" s="2">
        <v>82</v>
      </c>
      <c r="B85" s="2" t="s">
        <v>195</v>
      </c>
      <c r="C85" s="2" t="s">
        <v>166</v>
      </c>
      <c r="D85" s="2" t="s">
        <v>196</v>
      </c>
      <c r="E85" s="2" t="s">
        <v>172</v>
      </c>
      <c r="F85" s="10">
        <v>3430.6</v>
      </c>
      <c r="G85" s="16">
        <v>36</v>
      </c>
      <c r="H85" s="3">
        <f t="shared" si="1"/>
        <v>123501.59999999999</v>
      </c>
    </row>
    <row r="86" spans="1:8" ht="168" x14ac:dyDescent="0.25">
      <c r="A86" s="2">
        <v>83</v>
      </c>
      <c r="B86" s="2" t="s">
        <v>197</v>
      </c>
      <c r="C86" s="2" t="s">
        <v>166</v>
      </c>
      <c r="D86" s="2" t="s">
        <v>198</v>
      </c>
      <c r="E86" s="2" t="s">
        <v>172</v>
      </c>
      <c r="F86" s="10">
        <v>2646.4500000000003</v>
      </c>
      <c r="G86" s="16">
        <v>66</v>
      </c>
      <c r="H86" s="3">
        <f t="shared" si="1"/>
        <v>174665.7</v>
      </c>
    </row>
    <row r="87" spans="1:8" ht="168" x14ac:dyDescent="0.25">
      <c r="A87" s="2">
        <v>84</v>
      </c>
      <c r="B87" s="2" t="s">
        <v>199</v>
      </c>
      <c r="C87" s="2" t="s">
        <v>166</v>
      </c>
      <c r="D87" s="2" t="s">
        <v>200</v>
      </c>
      <c r="E87" s="2" t="s">
        <v>172</v>
      </c>
      <c r="F87" s="10">
        <v>3915.4250000000002</v>
      </c>
      <c r="G87" s="16">
        <v>16</v>
      </c>
      <c r="H87" s="3">
        <f t="shared" si="1"/>
        <v>62646.8</v>
      </c>
    </row>
    <row r="88" spans="1:8" ht="192" x14ac:dyDescent="0.25">
      <c r="A88" s="2">
        <v>85</v>
      </c>
      <c r="B88" s="2" t="s">
        <v>201</v>
      </c>
      <c r="C88" s="2" t="s">
        <v>166</v>
      </c>
      <c r="D88" s="2" t="s">
        <v>202</v>
      </c>
      <c r="E88" s="2" t="s">
        <v>172</v>
      </c>
      <c r="F88" s="10">
        <v>2748.94</v>
      </c>
      <c r="G88" s="16">
        <v>45</v>
      </c>
      <c r="H88" s="3">
        <f t="shared" si="1"/>
        <v>123702.3</v>
      </c>
    </row>
    <row r="89" spans="1:8" ht="192" x14ac:dyDescent="0.25">
      <c r="A89" s="2">
        <v>86</v>
      </c>
      <c r="B89" s="2" t="s">
        <v>203</v>
      </c>
      <c r="C89" s="2" t="s">
        <v>166</v>
      </c>
      <c r="D89" s="2" t="s">
        <v>204</v>
      </c>
      <c r="E89" s="2" t="s">
        <v>172</v>
      </c>
      <c r="F89" s="10">
        <v>3216.2599999999998</v>
      </c>
      <c r="G89" s="16">
        <v>50</v>
      </c>
      <c r="H89" s="3">
        <f t="shared" si="1"/>
        <v>160813</v>
      </c>
    </row>
    <row r="90" spans="1:8" ht="216" x14ac:dyDescent="0.25">
      <c r="A90" s="2">
        <v>87</v>
      </c>
      <c r="B90" s="2" t="s">
        <v>205</v>
      </c>
      <c r="C90" s="2" t="s">
        <v>166</v>
      </c>
      <c r="D90" s="2" t="s">
        <v>206</v>
      </c>
      <c r="E90" s="2" t="s">
        <v>172</v>
      </c>
      <c r="F90" s="10">
        <v>3311.9199999999996</v>
      </c>
      <c r="G90" s="16">
        <v>80</v>
      </c>
      <c r="H90" s="3">
        <f t="shared" si="1"/>
        <v>264953.59999999998</v>
      </c>
    </row>
    <row r="91" spans="1:8" ht="216" x14ac:dyDescent="0.25">
      <c r="A91" s="2">
        <v>88</v>
      </c>
      <c r="B91" s="2" t="s">
        <v>207</v>
      </c>
      <c r="C91" s="2" t="s">
        <v>166</v>
      </c>
      <c r="D91" s="2" t="s">
        <v>208</v>
      </c>
      <c r="E91" s="2" t="s">
        <v>172</v>
      </c>
      <c r="F91" s="10">
        <v>3859.6800000000003</v>
      </c>
      <c r="G91" s="16">
        <v>25</v>
      </c>
      <c r="H91" s="3">
        <f t="shared" si="1"/>
        <v>96492</v>
      </c>
    </row>
    <row r="92" spans="1:8" ht="252" x14ac:dyDescent="0.25">
      <c r="A92" s="2">
        <v>89</v>
      </c>
      <c r="B92" s="2" t="s">
        <v>209</v>
      </c>
      <c r="C92" s="2" t="s">
        <v>166</v>
      </c>
      <c r="D92" s="2" t="s">
        <v>210</v>
      </c>
      <c r="E92" s="2" t="s">
        <v>172</v>
      </c>
      <c r="F92" s="10">
        <v>3630.5250000000001</v>
      </c>
      <c r="G92" s="16">
        <v>32</v>
      </c>
      <c r="H92" s="3">
        <f t="shared" si="1"/>
        <v>116176.8</v>
      </c>
    </row>
    <row r="93" spans="1:8" ht="252" x14ac:dyDescent="0.25">
      <c r="A93" s="2">
        <v>90</v>
      </c>
      <c r="B93" s="2" t="s">
        <v>211</v>
      </c>
      <c r="C93" s="2" t="s">
        <v>166</v>
      </c>
      <c r="D93" s="2" t="s">
        <v>212</v>
      </c>
      <c r="E93" s="2" t="s">
        <v>172</v>
      </c>
      <c r="F93" s="10">
        <v>5273.666666666667</v>
      </c>
      <c r="G93" s="16">
        <v>6</v>
      </c>
      <c r="H93" s="3">
        <f t="shared" si="1"/>
        <v>31642</v>
      </c>
    </row>
    <row r="94" spans="1:8" ht="216" x14ac:dyDescent="0.25">
      <c r="A94" s="2">
        <v>91</v>
      </c>
      <c r="B94" s="2" t="s">
        <v>213</v>
      </c>
      <c r="C94" s="2" t="s">
        <v>166</v>
      </c>
      <c r="D94" s="2" t="s">
        <v>214</v>
      </c>
      <c r="E94" s="2" t="s">
        <v>172</v>
      </c>
      <c r="F94" s="10">
        <v>2652.3</v>
      </c>
      <c r="G94" s="16">
        <v>20</v>
      </c>
      <c r="H94" s="3">
        <f t="shared" si="1"/>
        <v>53046</v>
      </c>
    </row>
    <row r="95" spans="1:8" ht="48" x14ac:dyDescent="0.25">
      <c r="A95" s="2">
        <v>92</v>
      </c>
      <c r="B95" s="2" t="s">
        <v>215</v>
      </c>
      <c r="C95" s="2" t="s">
        <v>36</v>
      </c>
      <c r="D95" s="2" t="s">
        <v>216</v>
      </c>
      <c r="E95" s="2" t="s">
        <v>172</v>
      </c>
      <c r="F95" s="10">
        <v>78.2</v>
      </c>
      <c r="G95" s="16">
        <v>1244</v>
      </c>
      <c r="H95" s="3">
        <f t="shared" si="1"/>
        <v>97280.8</v>
      </c>
    </row>
    <row r="96" spans="1:8" ht="48" x14ac:dyDescent="0.25">
      <c r="A96" s="2">
        <v>93</v>
      </c>
      <c r="B96" s="2" t="s">
        <v>217</v>
      </c>
      <c r="C96" s="2" t="s">
        <v>36</v>
      </c>
      <c r="D96" s="2" t="s">
        <v>218</v>
      </c>
      <c r="E96" s="2" t="s">
        <v>155</v>
      </c>
      <c r="F96" s="10">
        <v>78.2</v>
      </c>
      <c r="G96" s="16">
        <v>20610</v>
      </c>
      <c r="H96" s="3">
        <f t="shared" si="1"/>
        <v>1611702</v>
      </c>
    </row>
    <row r="97" spans="1:8" ht="48" x14ac:dyDescent="0.25">
      <c r="A97" s="2">
        <v>94</v>
      </c>
      <c r="B97" s="2" t="s">
        <v>219</v>
      </c>
      <c r="C97" s="2" t="s">
        <v>36</v>
      </c>
      <c r="D97" s="2" t="s">
        <v>220</v>
      </c>
      <c r="E97" s="2" t="s">
        <v>155</v>
      </c>
      <c r="F97" s="10">
        <v>154.49</v>
      </c>
      <c r="G97" s="16">
        <v>860</v>
      </c>
      <c r="H97" s="3">
        <f t="shared" si="1"/>
        <v>132861.4</v>
      </c>
    </row>
    <row r="98" spans="1:8" ht="48" x14ac:dyDescent="0.25">
      <c r="A98" s="2">
        <v>95</v>
      </c>
      <c r="B98" s="2" t="s">
        <v>221</v>
      </c>
      <c r="C98" s="2" t="s">
        <v>36</v>
      </c>
      <c r="D98" s="2" t="s">
        <v>222</v>
      </c>
      <c r="E98" s="2" t="s">
        <v>172</v>
      </c>
      <c r="F98" s="10">
        <v>77.2</v>
      </c>
      <c r="G98" s="16">
        <v>656</v>
      </c>
      <c r="H98" s="3">
        <f t="shared" si="1"/>
        <v>50643.200000000004</v>
      </c>
    </row>
    <row r="99" spans="1:8" ht="60" x14ac:dyDescent="0.25">
      <c r="A99" s="2">
        <v>96</v>
      </c>
      <c r="B99" s="2" t="s">
        <v>223</v>
      </c>
      <c r="C99" s="2" t="s">
        <v>36</v>
      </c>
      <c r="D99" s="2" t="s">
        <v>224</v>
      </c>
      <c r="E99" s="2" t="s">
        <v>155</v>
      </c>
      <c r="F99" s="10">
        <v>77.2</v>
      </c>
      <c r="G99" s="16">
        <v>23360</v>
      </c>
      <c r="H99" s="3">
        <f t="shared" si="1"/>
        <v>1803392</v>
      </c>
    </row>
    <row r="100" spans="1:8" ht="60" x14ac:dyDescent="0.25">
      <c r="A100" s="2">
        <v>97</v>
      </c>
      <c r="B100" s="2" t="s">
        <v>225</v>
      </c>
      <c r="C100" s="2" t="s">
        <v>36</v>
      </c>
      <c r="D100" s="2" t="s">
        <v>226</v>
      </c>
      <c r="E100" s="2" t="s">
        <v>155</v>
      </c>
      <c r="F100" s="10">
        <v>123.45</v>
      </c>
      <c r="G100" s="16">
        <v>90</v>
      </c>
      <c r="H100" s="3">
        <f t="shared" si="1"/>
        <v>11110.5</v>
      </c>
    </row>
    <row r="101" spans="1:8" ht="25.5" customHeight="1" x14ac:dyDescent="0.25">
      <c r="A101" s="2">
        <v>98</v>
      </c>
      <c r="B101" s="2" t="s">
        <v>227</v>
      </c>
      <c r="C101" s="2" t="s">
        <v>36</v>
      </c>
      <c r="D101" s="2" t="s">
        <v>228</v>
      </c>
      <c r="E101" s="2" t="s">
        <v>142</v>
      </c>
      <c r="F101" s="10">
        <v>349.60000000000008</v>
      </c>
      <c r="G101" s="16">
        <v>580</v>
      </c>
      <c r="H101" s="3">
        <f t="shared" si="1"/>
        <v>202768.00000000006</v>
      </c>
    </row>
    <row r="102" spans="1:8" ht="25.5" customHeight="1" x14ac:dyDescent="0.25">
      <c r="A102" s="2">
        <v>99</v>
      </c>
      <c r="B102" s="2" t="s">
        <v>229</v>
      </c>
      <c r="C102" s="2" t="s">
        <v>36</v>
      </c>
      <c r="D102" s="2" t="s">
        <v>230</v>
      </c>
      <c r="E102" s="2" t="s">
        <v>142</v>
      </c>
      <c r="F102" s="10">
        <v>323.7</v>
      </c>
      <c r="G102" s="16">
        <v>6156</v>
      </c>
      <c r="H102" s="3">
        <f t="shared" si="1"/>
        <v>1992697.2</v>
      </c>
    </row>
    <row r="103" spans="1:8" ht="24" x14ac:dyDescent="0.25">
      <c r="A103" s="2">
        <v>100</v>
      </c>
      <c r="B103" s="2" t="s">
        <v>231</v>
      </c>
      <c r="C103" s="2" t="s">
        <v>232</v>
      </c>
      <c r="D103" s="2" t="s">
        <v>233</v>
      </c>
      <c r="E103" s="2" t="s">
        <v>172</v>
      </c>
      <c r="F103" s="10">
        <v>1401.1</v>
      </c>
      <c r="G103" s="16">
        <v>375</v>
      </c>
      <c r="H103" s="3">
        <f t="shared" si="1"/>
        <v>525412.5</v>
      </c>
    </row>
    <row r="104" spans="1:8" ht="60" x14ac:dyDescent="0.25">
      <c r="A104" s="2">
        <v>101</v>
      </c>
      <c r="B104" s="4" t="s">
        <v>234</v>
      </c>
      <c r="C104" s="4" t="s">
        <v>235</v>
      </c>
      <c r="D104" s="4" t="s">
        <v>236</v>
      </c>
      <c r="E104" s="4" t="s">
        <v>172</v>
      </c>
      <c r="F104" s="10">
        <v>850.1</v>
      </c>
      <c r="G104" s="16">
        <v>8</v>
      </c>
      <c r="H104" s="3">
        <f t="shared" si="1"/>
        <v>6800.8</v>
      </c>
    </row>
    <row r="105" spans="1:8" ht="60" x14ac:dyDescent="0.25">
      <c r="A105" s="2">
        <v>102</v>
      </c>
      <c r="B105" s="4" t="s">
        <v>237</v>
      </c>
      <c r="C105" s="4" t="s">
        <v>235</v>
      </c>
      <c r="D105" s="4" t="s">
        <v>238</v>
      </c>
      <c r="E105" s="4" t="s">
        <v>172</v>
      </c>
      <c r="F105" s="10">
        <v>978.6</v>
      </c>
      <c r="G105" s="16">
        <v>8</v>
      </c>
      <c r="H105" s="3">
        <f t="shared" si="1"/>
        <v>7828.8</v>
      </c>
    </row>
    <row r="106" spans="1:8" ht="60" x14ac:dyDescent="0.25">
      <c r="A106" s="2">
        <v>103</v>
      </c>
      <c r="B106" s="4" t="s">
        <v>239</v>
      </c>
      <c r="C106" s="4" t="s">
        <v>235</v>
      </c>
      <c r="D106" s="4" t="s">
        <v>240</v>
      </c>
      <c r="E106" s="4" t="s">
        <v>172</v>
      </c>
      <c r="F106" s="10">
        <v>1356.3</v>
      </c>
      <c r="G106" s="16">
        <v>8</v>
      </c>
      <c r="H106" s="3">
        <f t="shared" si="1"/>
        <v>10850.4</v>
      </c>
    </row>
    <row r="107" spans="1:8" ht="60" x14ac:dyDescent="0.25">
      <c r="A107" s="2">
        <v>104</v>
      </c>
      <c r="B107" s="5" t="s">
        <v>234</v>
      </c>
      <c r="C107" s="5" t="s">
        <v>235</v>
      </c>
      <c r="D107" s="5" t="s">
        <v>241</v>
      </c>
      <c r="E107" s="5" t="s">
        <v>172</v>
      </c>
      <c r="F107" s="10">
        <v>850.1</v>
      </c>
      <c r="G107" s="16">
        <v>8</v>
      </c>
      <c r="H107" s="3">
        <f t="shared" si="1"/>
        <v>6800.8</v>
      </c>
    </row>
    <row r="108" spans="1:8" ht="60" x14ac:dyDescent="0.25">
      <c r="A108" s="2">
        <v>105</v>
      </c>
      <c r="B108" s="4" t="s">
        <v>237</v>
      </c>
      <c r="C108" s="4" t="s">
        <v>235</v>
      </c>
      <c r="D108" s="4" t="s">
        <v>242</v>
      </c>
      <c r="E108" s="4" t="s">
        <v>172</v>
      </c>
      <c r="F108" s="10">
        <v>978.6</v>
      </c>
      <c r="G108" s="16">
        <v>8</v>
      </c>
      <c r="H108" s="3">
        <f t="shared" si="1"/>
        <v>7828.8</v>
      </c>
    </row>
    <row r="109" spans="1:8" ht="60" x14ac:dyDescent="0.25">
      <c r="A109" s="2">
        <v>106</v>
      </c>
      <c r="B109" s="4" t="s">
        <v>239</v>
      </c>
      <c r="C109" s="4" t="s">
        <v>235</v>
      </c>
      <c r="D109" s="4" t="s">
        <v>243</v>
      </c>
      <c r="E109" s="4" t="s">
        <v>172</v>
      </c>
      <c r="F109" s="10">
        <v>1356.3</v>
      </c>
      <c r="G109" s="16">
        <v>8</v>
      </c>
      <c r="H109" s="3">
        <f t="shared" si="1"/>
        <v>10850.4</v>
      </c>
    </row>
    <row r="110" spans="1:8" ht="60" x14ac:dyDescent="0.25">
      <c r="A110" s="2">
        <v>107</v>
      </c>
      <c r="B110" s="4" t="s">
        <v>234</v>
      </c>
      <c r="C110" s="4" t="s">
        <v>235</v>
      </c>
      <c r="D110" s="4" t="s">
        <v>244</v>
      </c>
      <c r="E110" s="4" t="s">
        <v>172</v>
      </c>
      <c r="F110" s="10">
        <v>850.1</v>
      </c>
      <c r="G110" s="16">
        <v>8</v>
      </c>
      <c r="H110" s="3">
        <f t="shared" si="1"/>
        <v>6800.8</v>
      </c>
    </row>
    <row r="111" spans="1:8" ht="60" x14ac:dyDescent="0.25">
      <c r="A111" s="2">
        <v>108</v>
      </c>
      <c r="B111" s="4" t="s">
        <v>237</v>
      </c>
      <c r="C111" s="4" t="s">
        <v>235</v>
      </c>
      <c r="D111" s="4" t="s">
        <v>245</v>
      </c>
      <c r="E111" s="4" t="s">
        <v>172</v>
      </c>
      <c r="F111" s="10">
        <v>978.6</v>
      </c>
      <c r="G111" s="16">
        <v>8</v>
      </c>
      <c r="H111" s="3">
        <f t="shared" si="1"/>
        <v>7828.8</v>
      </c>
    </row>
    <row r="112" spans="1:8" ht="60" x14ac:dyDescent="0.25">
      <c r="A112" s="2">
        <v>109</v>
      </c>
      <c r="B112" s="4" t="s">
        <v>239</v>
      </c>
      <c r="C112" s="4" t="s">
        <v>235</v>
      </c>
      <c r="D112" s="4" t="s">
        <v>246</v>
      </c>
      <c r="E112" s="4" t="s">
        <v>172</v>
      </c>
      <c r="F112" s="10">
        <v>1356.3</v>
      </c>
      <c r="G112" s="16">
        <v>8</v>
      </c>
      <c r="H112" s="3">
        <f t="shared" si="1"/>
        <v>10850.4</v>
      </c>
    </row>
    <row r="113" spans="1:8" ht="60" x14ac:dyDescent="0.25">
      <c r="A113" s="2">
        <v>110</v>
      </c>
      <c r="B113" s="4" t="s">
        <v>247</v>
      </c>
      <c r="C113" s="4" t="s">
        <v>235</v>
      </c>
      <c r="D113" s="4" t="s">
        <v>248</v>
      </c>
      <c r="E113" s="4" t="s">
        <v>172</v>
      </c>
      <c r="F113" s="10">
        <v>2386.8000000000002</v>
      </c>
      <c r="G113" s="16">
        <v>8</v>
      </c>
      <c r="H113" s="3">
        <f t="shared" si="1"/>
        <v>19094.400000000001</v>
      </c>
    </row>
    <row r="114" spans="1:8" ht="168" x14ac:dyDescent="0.25">
      <c r="A114" s="2">
        <v>111</v>
      </c>
      <c r="B114" s="4" t="s">
        <v>249</v>
      </c>
      <c r="C114" s="4" t="s">
        <v>235</v>
      </c>
      <c r="D114" s="4" t="s">
        <v>250</v>
      </c>
      <c r="E114" s="4" t="s">
        <v>172</v>
      </c>
      <c r="F114" s="10">
        <v>1589.4</v>
      </c>
      <c r="G114" s="16">
        <v>8</v>
      </c>
      <c r="H114" s="3">
        <f t="shared" si="1"/>
        <v>12715.2</v>
      </c>
    </row>
    <row r="115" spans="1:8" ht="60" x14ac:dyDescent="0.25">
      <c r="A115" s="2">
        <v>112</v>
      </c>
      <c r="B115" s="2" t="s">
        <v>251</v>
      </c>
      <c r="C115" s="2" t="s">
        <v>235</v>
      </c>
      <c r="D115" s="2" t="s">
        <v>252</v>
      </c>
      <c r="E115" s="2" t="s">
        <v>172</v>
      </c>
      <c r="F115" s="10">
        <v>790.27499999999998</v>
      </c>
      <c r="G115" s="16">
        <v>8</v>
      </c>
      <c r="H115" s="3">
        <f t="shared" si="1"/>
        <v>6322.2</v>
      </c>
    </row>
    <row r="116" spans="1:8" ht="60" x14ac:dyDescent="0.25">
      <c r="A116" s="2">
        <v>113</v>
      </c>
      <c r="B116" s="2" t="s">
        <v>251</v>
      </c>
      <c r="C116" s="2" t="s">
        <v>235</v>
      </c>
      <c r="D116" s="2" t="s">
        <v>253</v>
      </c>
      <c r="E116" s="2" t="s">
        <v>172</v>
      </c>
      <c r="F116" s="10">
        <v>790.27499999999998</v>
      </c>
      <c r="G116" s="16">
        <v>8</v>
      </c>
      <c r="H116" s="3">
        <f t="shared" si="1"/>
        <v>6322.2</v>
      </c>
    </row>
    <row r="117" spans="1:8" ht="60" x14ac:dyDescent="0.25">
      <c r="A117" s="2">
        <v>114</v>
      </c>
      <c r="B117" s="2" t="s">
        <v>251</v>
      </c>
      <c r="C117" s="2" t="s">
        <v>235</v>
      </c>
      <c r="D117" s="2" t="s">
        <v>254</v>
      </c>
      <c r="E117" s="2" t="s">
        <v>172</v>
      </c>
      <c r="F117" s="10">
        <v>790.27499999999998</v>
      </c>
      <c r="G117" s="16">
        <v>8</v>
      </c>
      <c r="H117" s="3">
        <f t="shared" si="1"/>
        <v>6322.2</v>
      </c>
    </row>
    <row r="118" spans="1:8" ht="60" x14ac:dyDescent="0.25">
      <c r="A118" s="2">
        <v>115</v>
      </c>
      <c r="B118" s="4" t="s">
        <v>251</v>
      </c>
      <c r="C118" s="4" t="s">
        <v>235</v>
      </c>
      <c r="D118" s="4" t="s">
        <v>255</v>
      </c>
      <c r="E118" s="4" t="s">
        <v>172</v>
      </c>
      <c r="F118" s="10">
        <v>790.27499999999998</v>
      </c>
      <c r="G118" s="16">
        <v>8</v>
      </c>
      <c r="H118" s="3">
        <f t="shared" si="1"/>
        <v>6322.2</v>
      </c>
    </row>
    <row r="119" spans="1:8" ht="60" x14ac:dyDescent="0.25">
      <c r="A119" s="2">
        <v>116</v>
      </c>
      <c r="B119" s="4" t="s">
        <v>251</v>
      </c>
      <c r="C119" s="4" t="s">
        <v>235</v>
      </c>
      <c r="D119" s="4" t="s">
        <v>256</v>
      </c>
      <c r="E119" s="4" t="s">
        <v>172</v>
      </c>
      <c r="F119" s="10">
        <v>790.27499999999998</v>
      </c>
      <c r="G119" s="16">
        <v>8</v>
      </c>
      <c r="H119" s="3">
        <f t="shared" si="1"/>
        <v>6322.2</v>
      </c>
    </row>
    <row r="120" spans="1:8" ht="60" x14ac:dyDescent="0.25">
      <c r="A120" s="2">
        <v>117</v>
      </c>
      <c r="B120" s="4" t="s">
        <v>251</v>
      </c>
      <c r="C120" s="4" t="s">
        <v>235</v>
      </c>
      <c r="D120" s="4" t="s">
        <v>257</v>
      </c>
      <c r="E120" s="4" t="s">
        <v>172</v>
      </c>
      <c r="F120" s="10">
        <v>790.27499999999998</v>
      </c>
      <c r="G120" s="16">
        <v>8</v>
      </c>
      <c r="H120" s="3">
        <f t="shared" si="1"/>
        <v>6322.2</v>
      </c>
    </row>
    <row r="121" spans="1:8" ht="60" x14ac:dyDescent="0.25">
      <c r="A121" s="2">
        <v>118</v>
      </c>
      <c r="B121" s="4" t="s">
        <v>258</v>
      </c>
      <c r="C121" s="4" t="s">
        <v>235</v>
      </c>
      <c r="D121" s="4" t="s">
        <v>259</v>
      </c>
      <c r="E121" s="4" t="s">
        <v>172</v>
      </c>
      <c r="F121" s="10">
        <v>853.35</v>
      </c>
      <c r="G121" s="16">
        <v>8</v>
      </c>
      <c r="H121" s="3">
        <f t="shared" si="1"/>
        <v>6826.8</v>
      </c>
    </row>
    <row r="122" spans="1:8" ht="60" x14ac:dyDescent="0.25">
      <c r="A122" s="2">
        <v>119</v>
      </c>
      <c r="B122" s="2" t="s">
        <v>258</v>
      </c>
      <c r="C122" s="2" t="s">
        <v>235</v>
      </c>
      <c r="D122" s="2" t="s">
        <v>260</v>
      </c>
      <c r="E122" s="2" t="s">
        <v>172</v>
      </c>
      <c r="F122" s="10">
        <v>790.27499999999998</v>
      </c>
      <c r="G122" s="16">
        <v>8</v>
      </c>
      <c r="H122" s="3">
        <f t="shared" si="1"/>
        <v>6322.2</v>
      </c>
    </row>
    <row r="123" spans="1:8" ht="60" x14ac:dyDescent="0.25">
      <c r="A123" s="2">
        <v>120</v>
      </c>
      <c r="B123" s="2" t="s">
        <v>258</v>
      </c>
      <c r="C123" s="2" t="s">
        <v>235</v>
      </c>
      <c r="D123" s="2" t="s">
        <v>261</v>
      </c>
      <c r="E123" s="2" t="s">
        <v>172</v>
      </c>
      <c r="F123" s="10">
        <v>853.35</v>
      </c>
      <c r="G123" s="16">
        <v>8</v>
      </c>
      <c r="H123" s="3">
        <f t="shared" si="1"/>
        <v>6826.8</v>
      </c>
    </row>
    <row r="124" spans="1:8" ht="60" x14ac:dyDescent="0.25">
      <c r="A124" s="2">
        <v>121</v>
      </c>
      <c r="B124" s="4" t="s">
        <v>262</v>
      </c>
      <c r="C124" s="4" t="s">
        <v>235</v>
      </c>
      <c r="D124" s="4" t="s">
        <v>263</v>
      </c>
      <c r="E124" s="4" t="s">
        <v>172</v>
      </c>
      <c r="F124" s="10">
        <v>1706.7</v>
      </c>
      <c r="G124" s="16">
        <v>8</v>
      </c>
      <c r="H124" s="3">
        <f t="shared" si="1"/>
        <v>13653.6</v>
      </c>
    </row>
    <row r="125" spans="1:8" ht="60" x14ac:dyDescent="0.25">
      <c r="A125" s="2">
        <v>122</v>
      </c>
      <c r="B125" s="4" t="s">
        <v>262</v>
      </c>
      <c r="C125" s="4" t="s">
        <v>235</v>
      </c>
      <c r="D125" s="4" t="s">
        <v>264</v>
      </c>
      <c r="E125" s="4" t="s">
        <v>172</v>
      </c>
      <c r="F125" s="10">
        <v>1706.7</v>
      </c>
      <c r="G125" s="16">
        <v>8</v>
      </c>
      <c r="H125" s="3">
        <f t="shared" si="1"/>
        <v>13653.6</v>
      </c>
    </row>
    <row r="126" spans="1:8" ht="60" x14ac:dyDescent="0.25">
      <c r="A126" s="2">
        <v>123</v>
      </c>
      <c r="B126" s="4" t="s">
        <v>262</v>
      </c>
      <c r="C126" s="4" t="s">
        <v>235</v>
      </c>
      <c r="D126" s="4" t="s">
        <v>265</v>
      </c>
      <c r="E126" s="4" t="s">
        <v>172</v>
      </c>
      <c r="F126" s="10">
        <v>1706.7</v>
      </c>
      <c r="G126" s="16">
        <v>8</v>
      </c>
      <c r="H126" s="3">
        <f t="shared" si="1"/>
        <v>13653.6</v>
      </c>
    </row>
    <row r="127" spans="1:8" ht="84" x14ac:dyDescent="0.25">
      <c r="A127" s="2">
        <v>124</v>
      </c>
      <c r="B127" s="4" t="s">
        <v>266</v>
      </c>
      <c r="C127" s="4" t="s">
        <v>235</v>
      </c>
      <c r="D127" s="4" t="s">
        <v>267</v>
      </c>
      <c r="E127" s="4" t="s">
        <v>172</v>
      </c>
      <c r="F127" s="10">
        <v>850.1</v>
      </c>
      <c r="G127" s="16">
        <v>8</v>
      </c>
      <c r="H127" s="3">
        <f t="shared" si="1"/>
        <v>6800.8</v>
      </c>
    </row>
    <row r="128" spans="1:8" ht="96" x14ac:dyDescent="0.25">
      <c r="A128" s="2">
        <v>125</v>
      </c>
      <c r="B128" s="4" t="s">
        <v>268</v>
      </c>
      <c r="C128" s="4" t="s">
        <v>235</v>
      </c>
      <c r="D128" s="4" t="s">
        <v>269</v>
      </c>
      <c r="E128" s="4" t="s">
        <v>172</v>
      </c>
      <c r="F128" s="10">
        <v>973.9</v>
      </c>
      <c r="G128" s="16">
        <v>8</v>
      </c>
      <c r="H128" s="3">
        <f t="shared" si="1"/>
        <v>7791.2</v>
      </c>
    </row>
    <row r="129" spans="1:8" ht="84" x14ac:dyDescent="0.25">
      <c r="A129" s="2">
        <v>126</v>
      </c>
      <c r="B129" s="4" t="s">
        <v>270</v>
      </c>
      <c r="C129" s="4" t="s">
        <v>235</v>
      </c>
      <c r="D129" s="4" t="s">
        <v>269</v>
      </c>
      <c r="E129" s="4" t="s">
        <v>172</v>
      </c>
      <c r="F129" s="10">
        <v>973.9</v>
      </c>
      <c r="G129" s="16">
        <v>8</v>
      </c>
      <c r="H129" s="3">
        <f t="shared" si="1"/>
        <v>7791.2</v>
      </c>
    </row>
    <row r="130" spans="1:8" ht="96" x14ac:dyDescent="0.25">
      <c r="A130" s="2">
        <v>127</v>
      </c>
      <c r="B130" s="4" t="s">
        <v>268</v>
      </c>
      <c r="C130" s="4" t="s">
        <v>235</v>
      </c>
      <c r="D130" s="4" t="s">
        <v>271</v>
      </c>
      <c r="E130" s="4" t="s">
        <v>172</v>
      </c>
      <c r="F130" s="10">
        <v>973.9</v>
      </c>
      <c r="G130" s="16">
        <v>8</v>
      </c>
      <c r="H130" s="3">
        <f t="shared" si="1"/>
        <v>7791.2</v>
      </c>
    </row>
    <row r="131" spans="1:8" ht="72" x14ac:dyDescent="0.25">
      <c r="A131" s="2">
        <v>128</v>
      </c>
      <c r="B131" s="4" t="s">
        <v>272</v>
      </c>
      <c r="C131" s="4" t="s">
        <v>235</v>
      </c>
      <c r="D131" s="4" t="s">
        <v>273</v>
      </c>
      <c r="E131" s="4" t="s">
        <v>172</v>
      </c>
      <c r="F131" s="10">
        <v>850.1</v>
      </c>
      <c r="G131" s="16">
        <v>8</v>
      </c>
      <c r="H131" s="3">
        <f t="shared" si="1"/>
        <v>6800.8</v>
      </c>
    </row>
    <row r="132" spans="1:8" ht="84" x14ac:dyDescent="0.25">
      <c r="A132" s="2">
        <v>129</v>
      </c>
      <c r="B132" s="4" t="s">
        <v>270</v>
      </c>
      <c r="C132" s="4" t="s">
        <v>235</v>
      </c>
      <c r="D132" s="4" t="s">
        <v>271</v>
      </c>
      <c r="E132" s="4" t="s">
        <v>172</v>
      </c>
      <c r="F132" s="10">
        <v>973.9</v>
      </c>
      <c r="G132" s="16">
        <v>8</v>
      </c>
      <c r="H132" s="3">
        <f t="shared" si="1"/>
        <v>7791.2</v>
      </c>
    </row>
    <row r="133" spans="1:8" ht="72" x14ac:dyDescent="0.25">
      <c r="A133" s="2">
        <v>130</v>
      </c>
      <c r="B133" s="4" t="s">
        <v>272</v>
      </c>
      <c r="C133" s="4" t="s">
        <v>235</v>
      </c>
      <c r="D133" s="4" t="s">
        <v>274</v>
      </c>
      <c r="E133" s="4" t="s">
        <v>172</v>
      </c>
      <c r="F133" s="10">
        <v>850.1</v>
      </c>
      <c r="G133" s="16">
        <v>8</v>
      </c>
      <c r="H133" s="3">
        <f t="shared" ref="H133:H196" si="2">G133*F133</f>
        <v>6800.8</v>
      </c>
    </row>
    <row r="134" spans="1:8" ht="36" x14ac:dyDescent="0.25">
      <c r="A134" s="2">
        <v>131</v>
      </c>
      <c r="B134" s="13" t="s">
        <v>275</v>
      </c>
      <c r="C134" s="2" t="s">
        <v>276</v>
      </c>
      <c r="D134" s="2" t="s">
        <v>277</v>
      </c>
      <c r="E134" s="2" t="s">
        <v>278</v>
      </c>
      <c r="F134" s="10">
        <v>44.805</v>
      </c>
      <c r="G134" s="16">
        <v>7480</v>
      </c>
      <c r="H134" s="3">
        <f t="shared" si="2"/>
        <v>335141.40000000002</v>
      </c>
    </row>
    <row r="135" spans="1:8" ht="24" x14ac:dyDescent="0.25">
      <c r="A135" s="2">
        <v>132</v>
      </c>
      <c r="B135" s="2" t="s">
        <v>279</v>
      </c>
      <c r="C135" s="2" t="s">
        <v>276</v>
      </c>
      <c r="D135" s="2" t="s">
        <v>280</v>
      </c>
      <c r="E135" s="2" t="s">
        <v>142</v>
      </c>
      <c r="F135" s="10">
        <v>157.22999999999999</v>
      </c>
      <c r="G135" s="16">
        <v>2520</v>
      </c>
      <c r="H135" s="3">
        <f t="shared" si="2"/>
        <v>396219.6</v>
      </c>
    </row>
    <row r="136" spans="1:8" ht="30" customHeight="1" x14ac:dyDescent="0.25">
      <c r="A136" s="2">
        <v>133</v>
      </c>
      <c r="B136" s="13" t="s">
        <v>281</v>
      </c>
      <c r="C136" s="2" t="s">
        <v>276</v>
      </c>
      <c r="D136" s="2" t="s">
        <v>282</v>
      </c>
      <c r="E136" s="2" t="s">
        <v>142</v>
      </c>
      <c r="F136" s="10">
        <v>389.66999999999996</v>
      </c>
      <c r="G136" s="16">
        <v>1270</v>
      </c>
      <c r="H136" s="3">
        <f t="shared" si="2"/>
        <v>494880.89999999997</v>
      </c>
    </row>
    <row r="137" spans="1:8" ht="36" x14ac:dyDescent="0.25">
      <c r="A137" s="2">
        <v>134</v>
      </c>
      <c r="B137" s="2" t="s">
        <v>283</v>
      </c>
      <c r="C137" s="2" t="s">
        <v>36</v>
      </c>
      <c r="D137" s="2" t="s">
        <v>284</v>
      </c>
      <c r="E137" s="2" t="s">
        <v>155</v>
      </c>
      <c r="F137" s="10">
        <v>68.86</v>
      </c>
      <c r="G137" s="16">
        <v>7000</v>
      </c>
      <c r="H137" s="3">
        <f t="shared" si="2"/>
        <v>482020</v>
      </c>
    </row>
    <row r="138" spans="1:8" ht="36" x14ac:dyDescent="0.25">
      <c r="A138" s="2">
        <v>135</v>
      </c>
      <c r="B138" s="2" t="s">
        <v>285</v>
      </c>
      <c r="C138" s="2" t="s">
        <v>36</v>
      </c>
      <c r="D138" s="2" t="s">
        <v>286</v>
      </c>
      <c r="E138" s="2" t="s">
        <v>172</v>
      </c>
      <c r="F138" s="10">
        <v>57.6</v>
      </c>
      <c r="G138" s="16">
        <v>9207</v>
      </c>
      <c r="H138" s="3">
        <f t="shared" si="2"/>
        <v>530323.20000000007</v>
      </c>
    </row>
    <row r="139" spans="1:8" ht="36" x14ac:dyDescent="0.25">
      <c r="A139" s="2">
        <v>136</v>
      </c>
      <c r="B139" s="2" t="s">
        <v>287</v>
      </c>
      <c r="C139" s="2" t="s">
        <v>36</v>
      </c>
      <c r="D139" s="2" t="s">
        <v>286</v>
      </c>
      <c r="E139" s="2" t="s">
        <v>155</v>
      </c>
      <c r="F139" s="10">
        <v>57.6</v>
      </c>
      <c r="G139" s="16">
        <v>36580</v>
      </c>
      <c r="H139" s="3">
        <f t="shared" si="2"/>
        <v>2107008</v>
      </c>
    </row>
    <row r="140" spans="1:8" ht="36" x14ac:dyDescent="0.25">
      <c r="A140" s="2">
        <v>137</v>
      </c>
      <c r="B140" s="2" t="s">
        <v>288</v>
      </c>
      <c r="C140" s="2" t="s">
        <v>36</v>
      </c>
      <c r="D140" s="2" t="s">
        <v>286</v>
      </c>
      <c r="E140" s="2" t="s">
        <v>142</v>
      </c>
      <c r="F140" s="10">
        <v>57.6</v>
      </c>
      <c r="G140" s="16">
        <v>340</v>
      </c>
      <c r="H140" s="3">
        <f t="shared" si="2"/>
        <v>19584</v>
      </c>
    </row>
    <row r="141" spans="1:8" ht="36" x14ac:dyDescent="0.25">
      <c r="A141" s="2">
        <v>138</v>
      </c>
      <c r="B141" s="2" t="s">
        <v>289</v>
      </c>
      <c r="C141" s="2" t="s">
        <v>36</v>
      </c>
      <c r="D141" s="2" t="s">
        <v>290</v>
      </c>
      <c r="E141" s="2" t="s">
        <v>172</v>
      </c>
      <c r="F141" s="10">
        <v>52.4</v>
      </c>
      <c r="G141" s="16">
        <v>9572</v>
      </c>
      <c r="H141" s="3">
        <f t="shared" si="2"/>
        <v>501572.8</v>
      </c>
    </row>
    <row r="142" spans="1:8" ht="36" x14ac:dyDescent="0.25">
      <c r="A142" s="2">
        <v>139</v>
      </c>
      <c r="B142" s="6" t="s">
        <v>291</v>
      </c>
      <c r="C142" s="6" t="s">
        <v>36</v>
      </c>
      <c r="D142" s="6" t="s">
        <v>290</v>
      </c>
      <c r="E142" s="6" t="s">
        <v>155</v>
      </c>
      <c r="F142" s="10">
        <v>52.4</v>
      </c>
      <c r="G142" s="16">
        <v>8547</v>
      </c>
      <c r="H142" s="3">
        <f t="shared" si="2"/>
        <v>447862.8</v>
      </c>
    </row>
    <row r="143" spans="1:8" ht="36" x14ac:dyDescent="0.25">
      <c r="A143" s="2">
        <v>140</v>
      </c>
      <c r="B143" s="2" t="s">
        <v>292</v>
      </c>
      <c r="C143" s="2" t="s">
        <v>36</v>
      </c>
      <c r="D143" s="2" t="s">
        <v>293</v>
      </c>
      <c r="E143" s="2" t="s">
        <v>172</v>
      </c>
      <c r="F143" s="10">
        <v>71.2</v>
      </c>
      <c r="G143" s="16">
        <v>8875</v>
      </c>
      <c r="H143" s="3">
        <f t="shared" si="2"/>
        <v>631900</v>
      </c>
    </row>
    <row r="144" spans="1:8" ht="36" x14ac:dyDescent="0.25">
      <c r="A144" s="2">
        <v>141</v>
      </c>
      <c r="B144" s="2" t="s">
        <v>294</v>
      </c>
      <c r="C144" s="2" t="s">
        <v>36</v>
      </c>
      <c r="D144" s="2" t="s">
        <v>295</v>
      </c>
      <c r="E144" s="2" t="s">
        <v>155</v>
      </c>
      <c r="F144" s="10">
        <v>71.2</v>
      </c>
      <c r="G144" s="16">
        <v>74962</v>
      </c>
      <c r="H144" s="3">
        <f t="shared" si="2"/>
        <v>5337294.4000000004</v>
      </c>
    </row>
    <row r="145" spans="1:8" ht="36" x14ac:dyDescent="0.25">
      <c r="A145" s="2">
        <v>142</v>
      </c>
      <c r="B145" s="2" t="s">
        <v>296</v>
      </c>
      <c r="C145" s="2" t="s">
        <v>36</v>
      </c>
      <c r="D145" s="2" t="s">
        <v>295</v>
      </c>
      <c r="E145" s="2" t="s">
        <v>142</v>
      </c>
      <c r="F145" s="10">
        <v>71.2</v>
      </c>
      <c r="G145" s="16">
        <v>323</v>
      </c>
      <c r="H145" s="3">
        <f t="shared" si="2"/>
        <v>22997.600000000002</v>
      </c>
    </row>
    <row r="146" spans="1:8" ht="36" x14ac:dyDescent="0.25">
      <c r="A146" s="2">
        <v>143</v>
      </c>
      <c r="B146" s="2" t="s">
        <v>297</v>
      </c>
      <c r="C146" s="2" t="s">
        <v>36</v>
      </c>
      <c r="D146" s="2" t="s">
        <v>298</v>
      </c>
      <c r="E146" s="2" t="s">
        <v>155</v>
      </c>
      <c r="F146" s="10">
        <v>144.62</v>
      </c>
      <c r="G146" s="16">
        <v>1940</v>
      </c>
      <c r="H146" s="3">
        <f t="shared" si="2"/>
        <v>280562.8</v>
      </c>
    </row>
    <row r="147" spans="1:8" ht="24" x14ac:dyDescent="0.25">
      <c r="A147" s="2">
        <v>144</v>
      </c>
      <c r="B147" s="2" t="s">
        <v>299</v>
      </c>
      <c r="C147" s="2" t="s">
        <v>276</v>
      </c>
      <c r="D147" s="2" t="s">
        <v>300</v>
      </c>
      <c r="E147" s="2" t="s">
        <v>155</v>
      </c>
      <c r="F147" s="10">
        <v>3612.9399999999996</v>
      </c>
      <c r="G147" s="16">
        <v>70</v>
      </c>
      <c r="H147" s="3">
        <f t="shared" si="2"/>
        <v>252905.79999999996</v>
      </c>
    </row>
    <row r="148" spans="1:8" ht="72" x14ac:dyDescent="0.25">
      <c r="A148" s="2">
        <v>145</v>
      </c>
      <c r="B148" s="2" t="s">
        <v>301</v>
      </c>
      <c r="C148" s="2" t="s">
        <v>7</v>
      </c>
      <c r="D148" s="2" t="s">
        <v>302</v>
      </c>
      <c r="E148" s="2" t="s">
        <v>15</v>
      </c>
      <c r="F148" s="10">
        <v>353.57</v>
      </c>
      <c r="G148" s="16">
        <v>520</v>
      </c>
      <c r="H148" s="3">
        <f t="shared" si="2"/>
        <v>183856.4</v>
      </c>
    </row>
    <row r="149" spans="1:8" ht="24" x14ac:dyDescent="0.25">
      <c r="A149" s="2">
        <v>146</v>
      </c>
      <c r="B149" s="13" t="s">
        <v>303</v>
      </c>
      <c r="C149" s="2" t="s">
        <v>3</v>
      </c>
      <c r="D149" s="2" t="s">
        <v>304</v>
      </c>
      <c r="E149" s="2" t="s">
        <v>5</v>
      </c>
      <c r="F149" s="10">
        <v>51.11</v>
      </c>
      <c r="G149" s="16">
        <v>2250</v>
      </c>
      <c r="H149" s="3">
        <f t="shared" si="2"/>
        <v>114997.5</v>
      </c>
    </row>
    <row r="150" spans="1:8" ht="20.25" customHeight="1" x14ac:dyDescent="0.25">
      <c r="A150" s="2">
        <v>147</v>
      </c>
      <c r="B150" s="2" t="s">
        <v>305</v>
      </c>
      <c r="C150" s="2" t="s">
        <v>17</v>
      </c>
      <c r="D150" s="2" t="s">
        <v>306</v>
      </c>
      <c r="E150" s="2" t="s">
        <v>5</v>
      </c>
      <c r="F150" s="10">
        <v>70.216666666666669</v>
      </c>
      <c r="G150" s="16">
        <v>4026</v>
      </c>
      <c r="H150" s="3">
        <f t="shared" si="2"/>
        <v>282692.3</v>
      </c>
    </row>
    <row r="151" spans="1:8" ht="24" x14ac:dyDescent="0.25">
      <c r="A151" s="2">
        <v>148</v>
      </c>
      <c r="B151" s="2" t="s">
        <v>307</v>
      </c>
      <c r="C151" s="2" t="s">
        <v>276</v>
      </c>
      <c r="D151" s="2" t="s">
        <v>115</v>
      </c>
      <c r="E151" s="2" t="s">
        <v>5</v>
      </c>
      <c r="F151" s="10">
        <v>291.58999999999997</v>
      </c>
      <c r="G151" s="16">
        <v>3500</v>
      </c>
      <c r="H151" s="3">
        <f t="shared" si="2"/>
        <v>1020564.9999999999</v>
      </c>
    </row>
    <row r="152" spans="1:8" ht="24" x14ac:dyDescent="0.25">
      <c r="A152" s="2">
        <v>149</v>
      </c>
      <c r="B152" s="2" t="s">
        <v>308</v>
      </c>
      <c r="C152" s="2" t="s">
        <v>276</v>
      </c>
      <c r="D152" s="2" t="s">
        <v>309</v>
      </c>
      <c r="E152" s="2" t="s">
        <v>5</v>
      </c>
      <c r="F152" s="10">
        <v>104.58</v>
      </c>
      <c r="G152" s="16">
        <v>2640</v>
      </c>
      <c r="H152" s="3">
        <f t="shared" si="2"/>
        <v>276091.2</v>
      </c>
    </row>
    <row r="153" spans="1:8" ht="24" x14ac:dyDescent="0.25">
      <c r="A153" s="2">
        <v>150</v>
      </c>
      <c r="B153" s="2" t="s">
        <v>310</v>
      </c>
      <c r="C153" s="2" t="s">
        <v>276</v>
      </c>
      <c r="D153" s="2" t="s">
        <v>132</v>
      </c>
      <c r="E153" s="2" t="s">
        <v>73</v>
      </c>
      <c r="F153" s="10">
        <v>397.2</v>
      </c>
      <c r="G153" s="16">
        <v>758</v>
      </c>
      <c r="H153" s="3">
        <f t="shared" si="2"/>
        <v>301077.59999999998</v>
      </c>
    </row>
    <row r="154" spans="1:8" ht="28.5" customHeight="1" x14ac:dyDescent="0.25">
      <c r="A154" s="2">
        <v>151</v>
      </c>
      <c r="B154" s="13" t="s">
        <v>311</v>
      </c>
      <c r="C154" s="2" t="s">
        <v>276</v>
      </c>
      <c r="D154" s="2" t="s">
        <v>312</v>
      </c>
      <c r="E154" s="2" t="s">
        <v>5</v>
      </c>
      <c r="F154" s="10">
        <v>80.817999999999998</v>
      </c>
      <c r="G154" s="16">
        <v>3700</v>
      </c>
      <c r="H154" s="3">
        <f t="shared" si="2"/>
        <v>299026.59999999998</v>
      </c>
    </row>
    <row r="155" spans="1:8" ht="24" x14ac:dyDescent="0.25">
      <c r="A155" s="2">
        <v>152</v>
      </c>
      <c r="B155" s="2" t="s">
        <v>313</v>
      </c>
      <c r="C155" s="2" t="s">
        <v>3</v>
      </c>
      <c r="D155" s="2" t="s">
        <v>314</v>
      </c>
      <c r="E155" s="2" t="s">
        <v>5</v>
      </c>
      <c r="F155" s="10">
        <v>194.14000000000001</v>
      </c>
      <c r="G155" s="16">
        <v>560</v>
      </c>
      <c r="H155" s="3">
        <f t="shared" si="2"/>
        <v>108718.40000000001</v>
      </c>
    </row>
    <row r="156" spans="1:8" ht="24" x14ac:dyDescent="0.25">
      <c r="A156" s="2">
        <v>153</v>
      </c>
      <c r="B156" s="2" t="s">
        <v>315</v>
      </c>
      <c r="C156" s="2" t="s">
        <v>3</v>
      </c>
      <c r="D156" s="2" t="s">
        <v>106</v>
      </c>
      <c r="E156" s="2" t="s">
        <v>5</v>
      </c>
      <c r="F156" s="10">
        <v>182.04000000000002</v>
      </c>
      <c r="G156" s="16">
        <v>1855</v>
      </c>
      <c r="H156" s="3">
        <f t="shared" si="2"/>
        <v>337684.2</v>
      </c>
    </row>
    <row r="157" spans="1:8" ht="21" customHeight="1" x14ac:dyDescent="0.25">
      <c r="A157" s="2">
        <v>154</v>
      </c>
      <c r="B157" s="13" t="s">
        <v>316</v>
      </c>
      <c r="C157" s="2" t="s">
        <v>17</v>
      </c>
      <c r="D157" s="2" t="s">
        <v>317</v>
      </c>
      <c r="E157" s="2" t="s">
        <v>5</v>
      </c>
      <c r="F157" s="10">
        <v>37.760000000000005</v>
      </c>
      <c r="G157" s="16">
        <v>38050</v>
      </c>
      <c r="H157" s="3">
        <f t="shared" si="2"/>
        <v>1436768.0000000002</v>
      </c>
    </row>
    <row r="158" spans="1:8" ht="24" x14ac:dyDescent="0.25">
      <c r="A158" s="2">
        <v>155</v>
      </c>
      <c r="B158" s="2" t="s">
        <v>318</v>
      </c>
      <c r="C158" s="2" t="s">
        <v>3</v>
      </c>
      <c r="D158" s="2" t="s">
        <v>319</v>
      </c>
      <c r="E158" s="2" t="s">
        <v>5</v>
      </c>
      <c r="F158" s="10">
        <v>11.17</v>
      </c>
      <c r="G158" s="16">
        <v>140</v>
      </c>
      <c r="H158" s="3">
        <f t="shared" si="2"/>
        <v>1563.8</v>
      </c>
    </row>
    <row r="159" spans="1:8" ht="22.5" customHeight="1" x14ac:dyDescent="0.25">
      <c r="A159" s="2">
        <v>156</v>
      </c>
      <c r="B159" s="2" t="s">
        <v>320</v>
      </c>
      <c r="C159" s="2" t="s">
        <v>17</v>
      </c>
      <c r="D159" s="2" t="s">
        <v>321</v>
      </c>
      <c r="E159" s="2" t="s">
        <v>5</v>
      </c>
      <c r="F159" s="10">
        <v>69.739999999999995</v>
      </c>
      <c r="G159" s="16">
        <v>2130</v>
      </c>
      <c r="H159" s="3">
        <f t="shared" si="2"/>
        <v>148546.19999999998</v>
      </c>
    </row>
    <row r="160" spans="1:8" ht="24" x14ac:dyDescent="0.25">
      <c r="A160" s="2">
        <v>157</v>
      </c>
      <c r="B160" s="2" t="s">
        <v>322</v>
      </c>
      <c r="C160" s="2" t="s">
        <v>36</v>
      </c>
      <c r="D160" s="2" t="s">
        <v>323</v>
      </c>
      <c r="E160" s="2" t="s">
        <v>324</v>
      </c>
      <c r="F160" s="10">
        <v>937.4</v>
      </c>
      <c r="G160" s="16">
        <v>788</v>
      </c>
      <c r="H160" s="3">
        <f t="shared" si="2"/>
        <v>738671.2</v>
      </c>
    </row>
    <row r="161" spans="1:8" ht="24" x14ac:dyDescent="0.25">
      <c r="A161" s="2">
        <v>158</v>
      </c>
      <c r="B161" s="2" t="s">
        <v>325</v>
      </c>
      <c r="C161" s="2" t="s">
        <v>3</v>
      </c>
      <c r="D161" s="2" t="s">
        <v>326</v>
      </c>
      <c r="E161" s="2" t="s">
        <v>5</v>
      </c>
      <c r="F161" s="10">
        <v>30.29</v>
      </c>
      <c r="G161" s="16">
        <v>1460</v>
      </c>
      <c r="H161" s="3">
        <f t="shared" si="2"/>
        <v>44223.4</v>
      </c>
    </row>
    <row r="162" spans="1:8" ht="24" customHeight="1" x14ac:dyDescent="0.25">
      <c r="A162" s="2">
        <v>159</v>
      </c>
      <c r="B162" s="2" t="s">
        <v>327</v>
      </c>
      <c r="C162" s="2" t="s">
        <v>66</v>
      </c>
      <c r="D162" s="2" t="s">
        <v>328</v>
      </c>
      <c r="E162" s="2" t="s">
        <v>68</v>
      </c>
      <c r="F162" s="10">
        <v>12.546428571428573</v>
      </c>
      <c r="G162" s="16">
        <v>784</v>
      </c>
      <c r="H162" s="3">
        <f t="shared" si="2"/>
        <v>9836.4000000000015</v>
      </c>
    </row>
    <row r="163" spans="1:8" ht="24" x14ac:dyDescent="0.25">
      <c r="A163" s="2">
        <v>160</v>
      </c>
      <c r="B163" s="2" t="s">
        <v>329</v>
      </c>
      <c r="C163" s="2" t="s">
        <v>330</v>
      </c>
      <c r="D163" s="2" t="s">
        <v>331</v>
      </c>
      <c r="E163" s="2" t="s">
        <v>155</v>
      </c>
      <c r="F163" s="10">
        <v>93.700000000000017</v>
      </c>
      <c r="G163" s="16">
        <v>78</v>
      </c>
      <c r="H163" s="3">
        <f t="shared" si="2"/>
        <v>7308.6000000000013</v>
      </c>
    </row>
    <row r="164" spans="1:8" ht="24" x14ac:dyDescent="0.25">
      <c r="A164" s="2">
        <v>161</v>
      </c>
      <c r="B164" s="2" t="s">
        <v>332</v>
      </c>
      <c r="C164" s="2" t="s">
        <v>330</v>
      </c>
      <c r="D164" s="2" t="s">
        <v>333</v>
      </c>
      <c r="E164" s="2" t="s">
        <v>155</v>
      </c>
      <c r="F164" s="10">
        <v>389.7</v>
      </c>
      <c r="G164" s="16">
        <v>1679</v>
      </c>
      <c r="H164" s="3">
        <f t="shared" si="2"/>
        <v>654306.29999999993</v>
      </c>
    </row>
    <row r="165" spans="1:8" ht="24" x14ac:dyDescent="0.25">
      <c r="A165" s="2">
        <v>162</v>
      </c>
      <c r="B165" s="2" t="s">
        <v>334</v>
      </c>
      <c r="C165" s="2" t="s">
        <v>330</v>
      </c>
      <c r="D165" s="2" t="s">
        <v>335</v>
      </c>
      <c r="E165" s="2" t="s">
        <v>336</v>
      </c>
      <c r="F165" s="10">
        <v>3897.6</v>
      </c>
      <c r="G165" s="16">
        <v>1</v>
      </c>
      <c r="H165" s="3">
        <f t="shared" si="2"/>
        <v>3897.6</v>
      </c>
    </row>
    <row r="166" spans="1:8" ht="24" x14ac:dyDescent="0.25">
      <c r="A166" s="2">
        <v>163</v>
      </c>
      <c r="B166" s="2" t="s">
        <v>337</v>
      </c>
      <c r="C166" s="2" t="s">
        <v>338</v>
      </c>
      <c r="D166" s="2" t="s">
        <v>339</v>
      </c>
      <c r="E166" s="2" t="s">
        <v>155</v>
      </c>
      <c r="F166" s="10">
        <v>93.7</v>
      </c>
      <c r="G166" s="16">
        <v>24</v>
      </c>
      <c r="H166" s="3">
        <f t="shared" si="2"/>
        <v>2248.8000000000002</v>
      </c>
    </row>
    <row r="167" spans="1:8" ht="24" x14ac:dyDescent="0.25">
      <c r="A167" s="2">
        <v>164</v>
      </c>
      <c r="B167" s="2" t="s">
        <v>340</v>
      </c>
      <c r="C167" s="2" t="s">
        <v>338</v>
      </c>
      <c r="D167" s="2" t="s">
        <v>341</v>
      </c>
      <c r="E167" s="2" t="s">
        <v>155</v>
      </c>
      <c r="F167" s="10">
        <v>389.7</v>
      </c>
      <c r="G167" s="16">
        <v>837</v>
      </c>
      <c r="H167" s="3">
        <f t="shared" si="2"/>
        <v>326178.89999999997</v>
      </c>
    </row>
    <row r="168" spans="1:8" ht="24" x14ac:dyDescent="0.25">
      <c r="A168" s="2">
        <v>165</v>
      </c>
      <c r="B168" s="4" t="s">
        <v>342</v>
      </c>
      <c r="C168" s="4" t="s">
        <v>338</v>
      </c>
      <c r="D168" s="4" t="s">
        <v>343</v>
      </c>
      <c r="E168" s="4" t="s">
        <v>336</v>
      </c>
      <c r="F168" s="10">
        <v>3897.6</v>
      </c>
      <c r="G168" s="16">
        <v>8</v>
      </c>
      <c r="H168" s="3">
        <f t="shared" si="2"/>
        <v>31180.799999999999</v>
      </c>
    </row>
    <row r="169" spans="1:8" ht="22.5" customHeight="1" x14ac:dyDescent="0.25">
      <c r="A169" s="2">
        <v>166</v>
      </c>
      <c r="B169" s="13" t="s">
        <v>344</v>
      </c>
      <c r="C169" s="4" t="s">
        <v>345</v>
      </c>
      <c r="D169" s="4" t="s">
        <v>346</v>
      </c>
      <c r="E169" s="4" t="s">
        <v>5</v>
      </c>
      <c r="F169" s="10">
        <v>11.992000000000001</v>
      </c>
      <c r="G169" s="16">
        <v>300</v>
      </c>
      <c r="H169" s="3">
        <f t="shared" si="2"/>
        <v>3597.6000000000004</v>
      </c>
    </row>
    <row r="170" spans="1:8" ht="25.5" customHeight="1" x14ac:dyDescent="0.25">
      <c r="A170" s="2">
        <v>167</v>
      </c>
      <c r="B170" s="13" t="s">
        <v>347</v>
      </c>
      <c r="C170" s="2" t="s">
        <v>345</v>
      </c>
      <c r="D170" s="2" t="s">
        <v>348</v>
      </c>
      <c r="E170" s="2" t="s">
        <v>5</v>
      </c>
      <c r="F170" s="10">
        <v>24.161999999999995</v>
      </c>
      <c r="G170" s="16">
        <v>2100</v>
      </c>
      <c r="H170" s="3">
        <f t="shared" si="2"/>
        <v>50740.19999999999</v>
      </c>
    </row>
    <row r="171" spans="1:8" ht="24" x14ac:dyDescent="0.25">
      <c r="A171" s="2">
        <v>168</v>
      </c>
      <c r="B171" s="2" t="s">
        <v>349</v>
      </c>
      <c r="C171" s="2" t="s">
        <v>350</v>
      </c>
      <c r="D171" s="2" t="s">
        <v>351</v>
      </c>
      <c r="E171" s="2" t="s">
        <v>82</v>
      </c>
      <c r="F171" s="10">
        <v>1996.0999999999997</v>
      </c>
      <c r="G171" s="16">
        <v>50</v>
      </c>
      <c r="H171" s="3">
        <f t="shared" si="2"/>
        <v>99804.999999999985</v>
      </c>
    </row>
    <row r="172" spans="1:8" ht="24" x14ac:dyDescent="0.25">
      <c r="A172" s="2">
        <v>169</v>
      </c>
      <c r="B172" s="2" t="s">
        <v>352</v>
      </c>
      <c r="C172" s="2" t="s">
        <v>353</v>
      </c>
      <c r="D172" s="2" t="s">
        <v>354</v>
      </c>
      <c r="E172" s="2" t="s">
        <v>353</v>
      </c>
      <c r="F172" s="10">
        <v>883.125</v>
      </c>
      <c r="G172" s="16">
        <v>76</v>
      </c>
      <c r="H172" s="3">
        <f t="shared" si="2"/>
        <v>67117.5</v>
      </c>
    </row>
    <row r="173" spans="1:8" ht="24" x14ac:dyDescent="0.25">
      <c r="A173" s="2">
        <v>170</v>
      </c>
      <c r="B173" s="2" t="s">
        <v>355</v>
      </c>
      <c r="C173" s="2" t="s">
        <v>17</v>
      </c>
      <c r="D173" s="2" t="s">
        <v>356</v>
      </c>
      <c r="E173" s="2" t="s">
        <v>5</v>
      </c>
      <c r="F173" s="10">
        <v>1727.3</v>
      </c>
      <c r="G173" s="16">
        <v>68</v>
      </c>
      <c r="H173" s="3">
        <f t="shared" si="2"/>
        <v>117456.4</v>
      </c>
    </row>
    <row r="174" spans="1:8" ht="24" x14ac:dyDescent="0.25">
      <c r="A174" s="2">
        <v>171</v>
      </c>
      <c r="B174" s="2" t="s">
        <v>357</v>
      </c>
      <c r="C174" s="2" t="s">
        <v>17</v>
      </c>
      <c r="D174" s="2" t="s">
        <v>358</v>
      </c>
      <c r="E174" s="2" t="s">
        <v>5</v>
      </c>
      <c r="F174" s="10">
        <v>213.26</v>
      </c>
      <c r="G174" s="16">
        <v>50</v>
      </c>
      <c r="H174" s="3">
        <f t="shared" si="2"/>
        <v>10663</v>
      </c>
    </row>
    <row r="175" spans="1:8" ht="24" x14ac:dyDescent="0.25">
      <c r="A175" s="2">
        <v>172</v>
      </c>
      <c r="B175" s="2" t="s">
        <v>359</v>
      </c>
      <c r="C175" s="2" t="s">
        <v>17</v>
      </c>
      <c r="D175" s="2" t="s">
        <v>358</v>
      </c>
      <c r="E175" s="2" t="s">
        <v>5</v>
      </c>
      <c r="F175" s="10">
        <v>197.1</v>
      </c>
      <c r="G175" s="16">
        <v>250</v>
      </c>
      <c r="H175" s="3">
        <f t="shared" si="2"/>
        <v>49275</v>
      </c>
    </row>
    <row r="176" spans="1:8" ht="27" customHeight="1" x14ac:dyDescent="0.25">
      <c r="A176" s="2">
        <v>173</v>
      </c>
      <c r="B176" s="4" t="s">
        <v>360</v>
      </c>
      <c r="C176" s="4" t="s">
        <v>361</v>
      </c>
      <c r="D176" s="4" t="s">
        <v>362</v>
      </c>
      <c r="E176" s="4" t="s">
        <v>363</v>
      </c>
      <c r="F176" s="10">
        <v>257.22666666666669</v>
      </c>
      <c r="G176" s="16">
        <v>15</v>
      </c>
      <c r="H176" s="3">
        <f t="shared" si="2"/>
        <v>3858.4000000000005</v>
      </c>
    </row>
    <row r="177" spans="1:8" ht="24" x14ac:dyDescent="0.25">
      <c r="A177" s="2">
        <v>174</v>
      </c>
      <c r="B177" s="4" t="s">
        <v>364</v>
      </c>
      <c r="C177" s="4" t="s">
        <v>105</v>
      </c>
      <c r="D177" s="4" t="s">
        <v>365</v>
      </c>
      <c r="E177" s="4" t="s">
        <v>366</v>
      </c>
      <c r="F177" s="10">
        <v>1776.19</v>
      </c>
      <c r="G177" s="16">
        <v>120</v>
      </c>
      <c r="H177" s="3">
        <f t="shared" si="2"/>
        <v>213142.80000000002</v>
      </c>
    </row>
    <row r="178" spans="1:8" ht="24" x14ac:dyDescent="0.25">
      <c r="A178" s="2">
        <v>175</v>
      </c>
      <c r="B178" s="2" t="s">
        <v>367</v>
      </c>
      <c r="C178" s="2" t="s">
        <v>105</v>
      </c>
      <c r="D178" s="2" t="s">
        <v>368</v>
      </c>
      <c r="E178" s="2" t="s">
        <v>82</v>
      </c>
      <c r="F178" s="10">
        <v>15908.2</v>
      </c>
      <c r="G178" s="16">
        <v>4</v>
      </c>
      <c r="H178" s="3">
        <f t="shared" si="2"/>
        <v>63632.800000000003</v>
      </c>
    </row>
    <row r="179" spans="1:8" ht="24" x14ac:dyDescent="0.25">
      <c r="A179" s="2">
        <v>176</v>
      </c>
      <c r="B179" s="4" t="s">
        <v>369</v>
      </c>
      <c r="C179" s="4" t="s">
        <v>105</v>
      </c>
      <c r="D179" s="4" t="s">
        <v>370</v>
      </c>
      <c r="E179" s="4" t="s">
        <v>103</v>
      </c>
      <c r="F179" s="10">
        <v>1246.3</v>
      </c>
      <c r="G179" s="16">
        <v>8</v>
      </c>
      <c r="H179" s="3">
        <f t="shared" si="2"/>
        <v>9970.4</v>
      </c>
    </row>
    <row r="180" spans="1:8" ht="24" x14ac:dyDescent="0.25">
      <c r="A180" s="2">
        <v>177</v>
      </c>
      <c r="B180" s="2" t="s">
        <v>371</v>
      </c>
      <c r="C180" s="2" t="s">
        <v>105</v>
      </c>
      <c r="D180" s="2" t="s">
        <v>370</v>
      </c>
      <c r="E180" s="2" t="s">
        <v>82</v>
      </c>
      <c r="F180" s="10">
        <v>2680.7</v>
      </c>
      <c r="G180" s="16">
        <v>113</v>
      </c>
      <c r="H180" s="3">
        <f t="shared" si="2"/>
        <v>302919.09999999998</v>
      </c>
    </row>
    <row r="181" spans="1:8" ht="28.5" customHeight="1" x14ac:dyDescent="0.25">
      <c r="A181" s="2">
        <v>178</v>
      </c>
      <c r="B181" s="2" t="s">
        <v>372</v>
      </c>
      <c r="C181" s="2" t="s">
        <v>17</v>
      </c>
      <c r="D181" s="2" t="s">
        <v>373</v>
      </c>
      <c r="E181" s="2" t="s">
        <v>374</v>
      </c>
      <c r="F181" s="10">
        <v>2144.6</v>
      </c>
      <c r="G181" s="16">
        <v>15</v>
      </c>
      <c r="H181" s="3">
        <f t="shared" si="2"/>
        <v>32169</v>
      </c>
    </row>
    <row r="182" spans="1:8" ht="29.25" customHeight="1" x14ac:dyDescent="0.25">
      <c r="A182" s="2">
        <v>179</v>
      </c>
      <c r="B182" s="4" t="s">
        <v>375</v>
      </c>
      <c r="C182" s="4" t="s">
        <v>17</v>
      </c>
      <c r="D182" s="4" t="s">
        <v>376</v>
      </c>
      <c r="E182" s="4" t="s">
        <v>374</v>
      </c>
      <c r="F182" s="10">
        <v>4330.6000000000004</v>
      </c>
      <c r="G182" s="16">
        <v>8</v>
      </c>
      <c r="H182" s="3">
        <f t="shared" si="2"/>
        <v>34644.800000000003</v>
      </c>
    </row>
    <row r="183" spans="1:8" ht="27.75" customHeight="1" x14ac:dyDescent="0.25">
      <c r="A183" s="2">
        <v>180</v>
      </c>
      <c r="B183" s="4" t="s">
        <v>377</v>
      </c>
      <c r="C183" s="4" t="s">
        <v>17</v>
      </c>
      <c r="D183" s="4" t="s">
        <v>378</v>
      </c>
      <c r="E183" s="4" t="s">
        <v>374</v>
      </c>
      <c r="F183" s="10">
        <v>6482.8</v>
      </c>
      <c r="G183" s="16">
        <v>8</v>
      </c>
      <c r="H183" s="3">
        <f t="shared" si="2"/>
        <v>51862.400000000001</v>
      </c>
    </row>
    <row r="184" spans="1:8" ht="24.75" customHeight="1" x14ac:dyDescent="0.25">
      <c r="A184" s="2">
        <v>181</v>
      </c>
      <c r="B184" s="4" t="s">
        <v>379</v>
      </c>
      <c r="C184" s="4" t="s">
        <v>17</v>
      </c>
      <c r="D184" s="4" t="s">
        <v>380</v>
      </c>
      <c r="E184" s="4" t="s">
        <v>374</v>
      </c>
      <c r="F184" s="10">
        <v>11013.5</v>
      </c>
      <c r="G184" s="16">
        <v>8</v>
      </c>
      <c r="H184" s="3">
        <f t="shared" si="2"/>
        <v>88108</v>
      </c>
    </row>
    <row r="185" spans="1:8" ht="24.75" customHeight="1" x14ac:dyDescent="0.25">
      <c r="A185" s="2">
        <v>182</v>
      </c>
      <c r="B185" s="4" t="s">
        <v>381</v>
      </c>
      <c r="C185" s="4" t="s">
        <v>17</v>
      </c>
      <c r="D185" s="4" t="s">
        <v>382</v>
      </c>
      <c r="E185" s="4" t="s">
        <v>374</v>
      </c>
      <c r="F185" s="10">
        <v>16417.900000000001</v>
      </c>
      <c r="G185" s="16">
        <v>8</v>
      </c>
      <c r="H185" s="3">
        <f t="shared" si="2"/>
        <v>131343.20000000001</v>
      </c>
    </row>
    <row r="186" spans="1:8" ht="23.25" customHeight="1" x14ac:dyDescent="0.25">
      <c r="A186" s="2">
        <v>183</v>
      </c>
      <c r="B186" s="4" t="s">
        <v>383</v>
      </c>
      <c r="C186" s="4" t="s">
        <v>17</v>
      </c>
      <c r="D186" s="4" t="s">
        <v>384</v>
      </c>
      <c r="E186" s="4" t="s">
        <v>374</v>
      </c>
      <c r="F186" s="10">
        <v>32801.4</v>
      </c>
      <c r="G186" s="16">
        <v>8</v>
      </c>
      <c r="H186" s="3">
        <f t="shared" si="2"/>
        <v>262411.2</v>
      </c>
    </row>
    <row r="187" spans="1:8" ht="24" customHeight="1" x14ac:dyDescent="0.25">
      <c r="A187" s="2">
        <v>184</v>
      </c>
      <c r="B187" s="4" t="s">
        <v>385</v>
      </c>
      <c r="C187" s="4" t="s">
        <v>17</v>
      </c>
      <c r="D187" s="4" t="s">
        <v>386</v>
      </c>
      <c r="E187" s="4" t="s">
        <v>387</v>
      </c>
      <c r="F187" s="10">
        <v>10872.4</v>
      </c>
      <c r="G187" s="16">
        <v>8</v>
      </c>
      <c r="H187" s="3">
        <f t="shared" si="2"/>
        <v>86979.199999999997</v>
      </c>
    </row>
    <row r="188" spans="1:8" ht="24" customHeight="1" x14ac:dyDescent="0.25">
      <c r="A188" s="2">
        <v>185</v>
      </c>
      <c r="B188" s="4" t="s">
        <v>388</v>
      </c>
      <c r="C188" s="4" t="s">
        <v>17</v>
      </c>
      <c r="D188" s="4" t="s">
        <v>389</v>
      </c>
      <c r="E188" s="4" t="s">
        <v>387</v>
      </c>
      <c r="F188" s="10">
        <v>22699.200000000001</v>
      </c>
      <c r="G188" s="16">
        <v>8</v>
      </c>
      <c r="H188" s="3">
        <f t="shared" si="2"/>
        <v>181593.60000000001</v>
      </c>
    </row>
    <row r="189" spans="1:8" ht="27" customHeight="1" x14ac:dyDescent="0.25">
      <c r="A189" s="2">
        <v>186</v>
      </c>
      <c r="B189" s="4" t="s">
        <v>390</v>
      </c>
      <c r="C189" s="4" t="s">
        <v>17</v>
      </c>
      <c r="D189" s="4" t="s">
        <v>391</v>
      </c>
      <c r="E189" s="4" t="s">
        <v>387</v>
      </c>
      <c r="F189" s="10">
        <v>32390.799999999999</v>
      </c>
      <c r="G189" s="16">
        <v>8</v>
      </c>
      <c r="H189" s="3">
        <f t="shared" si="2"/>
        <v>259126.39999999999</v>
      </c>
    </row>
    <row r="190" spans="1:8" ht="24" x14ac:dyDescent="0.25">
      <c r="A190" s="2">
        <v>187</v>
      </c>
      <c r="B190" s="2" t="s">
        <v>392</v>
      </c>
      <c r="C190" s="2" t="s">
        <v>17</v>
      </c>
      <c r="D190" s="2" t="s">
        <v>393</v>
      </c>
      <c r="E190" s="2" t="s">
        <v>394</v>
      </c>
      <c r="F190" s="10">
        <v>2895.1</v>
      </c>
      <c r="G190" s="16">
        <v>23</v>
      </c>
      <c r="H190" s="3">
        <f t="shared" si="2"/>
        <v>66587.3</v>
      </c>
    </row>
    <row r="191" spans="1:8" ht="24.75" customHeight="1" x14ac:dyDescent="0.25">
      <c r="A191" s="2">
        <v>188</v>
      </c>
      <c r="B191" s="4" t="s">
        <v>395</v>
      </c>
      <c r="C191" s="4" t="s">
        <v>17</v>
      </c>
      <c r="D191" s="4" t="s">
        <v>396</v>
      </c>
      <c r="E191" s="4" t="s">
        <v>82</v>
      </c>
      <c r="F191" s="10">
        <v>48028.800000000003</v>
      </c>
      <c r="G191" s="16">
        <v>8</v>
      </c>
      <c r="H191" s="3">
        <f t="shared" si="2"/>
        <v>384230.40000000002</v>
      </c>
    </row>
    <row r="192" spans="1:8" ht="22.5" customHeight="1" x14ac:dyDescent="0.25">
      <c r="A192" s="2">
        <v>189</v>
      </c>
      <c r="B192" s="4" t="s">
        <v>397</v>
      </c>
      <c r="C192" s="4" t="s">
        <v>17</v>
      </c>
      <c r="D192" s="4" t="s">
        <v>398</v>
      </c>
      <c r="E192" s="4" t="s">
        <v>82</v>
      </c>
      <c r="F192" s="10">
        <v>52529.1</v>
      </c>
      <c r="G192" s="16">
        <v>8</v>
      </c>
      <c r="H192" s="3">
        <f t="shared" si="2"/>
        <v>420232.8</v>
      </c>
    </row>
    <row r="193" spans="1:8" ht="24" x14ac:dyDescent="0.25">
      <c r="A193" s="2">
        <v>190</v>
      </c>
      <c r="B193" s="4" t="s">
        <v>399</v>
      </c>
      <c r="C193" s="4" t="s">
        <v>105</v>
      </c>
      <c r="D193" s="4" t="s">
        <v>400</v>
      </c>
      <c r="E193" s="4" t="s">
        <v>9</v>
      </c>
      <c r="F193" s="10">
        <v>8196.7999999999993</v>
      </c>
      <c r="G193" s="16">
        <v>8</v>
      </c>
      <c r="H193" s="3">
        <f t="shared" si="2"/>
        <v>65574.399999999994</v>
      </c>
    </row>
    <row r="194" spans="1:8" ht="24.75" customHeight="1" x14ac:dyDescent="0.25">
      <c r="A194" s="2">
        <v>191</v>
      </c>
      <c r="B194" s="2" t="s">
        <v>401</v>
      </c>
      <c r="C194" s="2" t="s">
        <v>17</v>
      </c>
      <c r="D194" s="2" t="s">
        <v>402</v>
      </c>
      <c r="E194" s="2" t="s">
        <v>5</v>
      </c>
      <c r="F194" s="10">
        <v>37.106000000000002</v>
      </c>
      <c r="G194" s="16">
        <v>3700</v>
      </c>
      <c r="H194" s="3">
        <f t="shared" si="2"/>
        <v>137292.20000000001</v>
      </c>
    </row>
    <row r="195" spans="1:8" ht="24" x14ac:dyDescent="0.25">
      <c r="A195" s="2">
        <v>192</v>
      </c>
      <c r="B195" s="2" t="s">
        <v>403</v>
      </c>
      <c r="C195" s="2" t="s">
        <v>3</v>
      </c>
      <c r="D195" s="2" t="s">
        <v>346</v>
      </c>
      <c r="E195" s="2" t="s">
        <v>5</v>
      </c>
      <c r="F195" s="10">
        <v>353.12</v>
      </c>
      <c r="G195" s="16">
        <v>595</v>
      </c>
      <c r="H195" s="3">
        <f t="shared" si="2"/>
        <v>210106.4</v>
      </c>
    </row>
    <row r="196" spans="1:8" ht="24" x14ac:dyDescent="0.25">
      <c r="A196" s="2">
        <v>193</v>
      </c>
      <c r="B196" s="2" t="s">
        <v>404</v>
      </c>
      <c r="C196" s="2" t="s">
        <v>405</v>
      </c>
      <c r="D196" s="2" t="s">
        <v>22</v>
      </c>
      <c r="E196" s="2" t="s">
        <v>82</v>
      </c>
      <c r="F196" s="10">
        <v>55917.1</v>
      </c>
      <c r="G196" s="16">
        <v>17</v>
      </c>
      <c r="H196" s="3">
        <f t="shared" si="2"/>
        <v>950590.7</v>
      </c>
    </row>
    <row r="197" spans="1:8" ht="24" x14ac:dyDescent="0.25">
      <c r="A197" s="2">
        <v>194</v>
      </c>
      <c r="B197" s="2" t="s">
        <v>406</v>
      </c>
      <c r="C197" s="2" t="s">
        <v>405</v>
      </c>
      <c r="D197" s="2" t="s">
        <v>317</v>
      </c>
      <c r="E197" s="2" t="s">
        <v>82</v>
      </c>
      <c r="F197" s="10">
        <v>96385.3</v>
      </c>
      <c r="G197" s="16">
        <v>1</v>
      </c>
      <c r="H197" s="3">
        <f t="shared" ref="H197:H260" si="3">G197*F197</f>
        <v>96385.3</v>
      </c>
    </row>
    <row r="198" spans="1:8" ht="24" x14ac:dyDescent="0.25">
      <c r="A198" s="2">
        <v>195</v>
      </c>
      <c r="B198" s="2" t="s">
        <v>407</v>
      </c>
      <c r="C198" s="2" t="s">
        <v>405</v>
      </c>
      <c r="D198" s="2" t="s">
        <v>408</v>
      </c>
      <c r="E198" s="2" t="s">
        <v>82</v>
      </c>
      <c r="F198" s="10">
        <v>125243.80000000002</v>
      </c>
      <c r="G198" s="16">
        <v>16</v>
      </c>
      <c r="H198" s="3">
        <f t="shared" si="3"/>
        <v>2003900.8000000003</v>
      </c>
    </row>
    <row r="199" spans="1:8" x14ac:dyDescent="0.25">
      <c r="A199" s="2">
        <v>196</v>
      </c>
      <c r="B199" s="4" t="s">
        <v>409</v>
      </c>
      <c r="C199" s="4" t="s">
        <v>17</v>
      </c>
      <c r="D199" s="4" t="s">
        <v>410</v>
      </c>
      <c r="E199" s="4" t="s">
        <v>82</v>
      </c>
      <c r="F199" s="10">
        <v>85171.4</v>
      </c>
      <c r="G199" s="16">
        <v>8</v>
      </c>
      <c r="H199" s="3">
        <f t="shared" si="3"/>
        <v>681371.2</v>
      </c>
    </row>
    <row r="200" spans="1:8" x14ac:dyDescent="0.25">
      <c r="A200" s="2">
        <v>197</v>
      </c>
      <c r="B200" s="2" t="s">
        <v>411</v>
      </c>
      <c r="C200" s="2" t="s">
        <v>17</v>
      </c>
      <c r="D200" s="2" t="s">
        <v>412</v>
      </c>
      <c r="E200" s="2" t="s">
        <v>82</v>
      </c>
      <c r="F200" s="10">
        <v>115757.9</v>
      </c>
      <c r="G200" s="16">
        <v>4</v>
      </c>
      <c r="H200" s="3">
        <f t="shared" si="3"/>
        <v>463031.6</v>
      </c>
    </row>
    <row r="201" spans="1:8" x14ac:dyDescent="0.25">
      <c r="A201" s="2">
        <v>198</v>
      </c>
      <c r="B201" s="2" t="s">
        <v>413</v>
      </c>
      <c r="C201" s="2" t="s">
        <v>17</v>
      </c>
      <c r="D201" s="2" t="s">
        <v>393</v>
      </c>
      <c r="E201" s="2" t="s">
        <v>82</v>
      </c>
      <c r="F201" s="10">
        <v>3423.7</v>
      </c>
      <c r="G201" s="16">
        <v>38</v>
      </c>
      <c r="H201" s="3">
        <f t="shared" si="3"/>
        <v>130100.59999999999</v>
      </c>
    </row>
    <row r="202" spans="1:8" ht="24" x14ac:dyDescent="0.25">
      <c r="A202" s="2">
        <v>199</v>
      </c>
      <c r="B202" s="2" t="s">
        <v>414</v>
      </c>
      <c r="C202" s="2" t="s">
        <v>105</v>
      </c>
      <c r="D202" s="2" t="s">
        <v>356</v>
      </c>
      <c r="E202" s="2" t="s">
        <v>82</v>
      </c>
      <c r="F202" s="10">
        <v>3893.8</v>
      </c>
      <c r="G202" s="16">
        <v>45</v>
      </c>
      <c r="H202" s="3">
        <f t="shared" si="3"/>
        <v>175221</v>
      </c>
    </row>
    <row r="203" spans="1:8" ht="26.25" customHeight="1" x14ac:dyDescent="0.25">
      <c r="A203" s="2">
        <v>200</v>
      </c>
      <c r="B203" s="2" t="s">
        <v>415</v>
      </c>
      <c r="C203" s="2" t="s">
        <v>416</v>
      </c>
      <c r="D203" s="2" t="s">
        <v>417</v>
      </c>
      <c r="E203" s="2" t="s">
        <v>5</v>
      </c>
      <c r="F203" s="10">
        <v>291.65999999999997</v>
      </c>
      <c r="G203" s="16">
        <v>535</v>
      </c>
      <c r="H203" s="3">
        <f t="shared" si="3"/>
        <v>156038.09999999998</v>
      </c>
    </row>
    <row r="204" spans="1:8" ht="22.5" customHeight="1" x14ac:dyDescent="0.25">
      <c r="A204" s="2">
        <v>201</v>
      </c>
      <c r="B204" s="2" t="s">
        <v>418</v>
      </c>
      <c r="C204" s="2" t="s">
        <v>17</v>
      </c>
      <c r="D204" s="2" t="s">
        <v>419</v>
      </c>
      <c r="E204" s="2" t="s">
        <v>5</v>
      </c>
      <c r="F204" s="10">
        <v>44.463999999999999</v>
      </c>
      <c r="G204" s="16">
        <v>38925</v>
      </c>
      <c r="H204" s="3">
        <f t="shared" si="3"/>
        <v>1730761.2</v>
      </c>
    </row>
    <row r="205" spans="1:8" ht="23.25" customHeight="1" x14ac:dyDescent="0.25">
      <c r="A205" s="2">
        <v>202</v>
      </c>
      <c r="B205" s="2" t="s">
        <v>420</v>
      </c>
      <c r="C205" s="2" t="s">
        <v>17</v>
      </c>
      <c r="D205" s="2" t="s">
        <v>421</v>
      </c>
      <c r="E205" s="2" t="s">
        <v>5</v>
      </c>
      <c r="F205" s="10">
        <v>88.166666666666671</v>
      </c>
      <c r="G205" s="16">
        <v>177</v>
      </c>
      <c r="H205" s="3">
        <f t="shared" si="3"/>
        <v>15605.5</v>
      </c>
    </row>
    <row r="206" spans="1:8" ht="36" x14ac:dyDescent="0.25">
      <c r="A206" s="2">
        <v>203</v>
      </c>
      <c r="B206" s="2" t="s">
        <v>422</v>
      </c>
      <c r="C206" s="2" t="s">
        <v>75</v>
      </c>
      <c r="D206" s="2" t="s">
        <v>8</v>
      </c>
      <c r="E206" s="2" t="s">
        <v>103</v>
      </c>
      <c r="F206" s="10">
        <v>101.26</v>
      </c>
      <c r="G206" s="16">
        <v>38640</v>
      </c>
      <c r="H206" s="3">
        <f t="shared" si="3"/>
        <v>3912686.4000000004</v>
      </c>
    </row>
    <row r="207" spans="1:8" ht="24" x14ac:dyDescent="0.25">
      <c r="A207" s="2">
        <v>204</v>
      </c>
      <c r="B207" s="2" t="s">
        <v>423</v>
      </c>
      <c r="C207" s="2" t="s">
        <v>416</v>
      </c>
      <c r="D207" s="2" t="s">
        <v>8</v>
      </c>
      <c r="E207" s="2" t="s">
        <v>9</v>
      </c>
      <c r="F207" s="10">
        <v>98.06</v>
      </c>
      <c r="G207" s="16">
        <v>480</v>
      </c>
      <c r="H207" s="3">
        <f t="shared" si="3"/>
        <v>47068.800000000003</v>
      </c>
    </row>
    <row r="208" spans="1:8" ht="36" x14ac:dyDescent="0.25">
      <c r="A208" s="2">
        <v>205</v>
      </c>
      <c r="B208" s="2" t="s">
        <v>424</v>
      </c>
      <c r="C208" s="2" t="s">
        <v>75</v>
      </c>
      <c r="D208" s="2" t="s">
        <v>425</v>
      </c>
      <c r="E208" s="2" t="s">
        <v>103</v>
      </c>
      <c r="F208" s="10">
        <v>670.5</v>
      </c>
      <c r="G208" s="16">
        <v>704</v>
      </c>
      <c r="H208" s="3">
        <f t="shared" si="3"/>
        <v>472032</v>
      </c>
    </row>
    <row r="209" spans="1:8" ht="19.5" customHeight="1" x14ac:dyDescent="0.25">
      <c r="A209" s="2">
        <v>206</v>
      </c>
      <c r="B209" s="2" t="s">
        <v>426</v>
      </c>
      <c r="C209" s="2" t="s">
        <v>17</v>
      </c>
      <c r="D209" s="2" t="s">
        <v>427</v>
      </c>
      <c r="E209" s="2" t="s">
        <v>428</v>
      </c>
      <c r="F209" s="10">
        <v>1181.9000000000001</v>
      </c>
      <c r="G209" s="16">
        <v>135</v>
      </c>
      <c r="H209" s="3">
        <f t="shared" si="3"/>
        <v>159556.5</v>
      </c>
    </row>
    <row r="210" spans="1:8" ht="26.25" customHeight="1" x14ac:dyDescent="0.25">
      <c r="A210" s="2">
        <v>207</v>
      </c>
      <c r="B210" s="4" t="s">
        <v>429</v>
      </c>
      <c r="C210" s="4" t="s">
        <v>430</v>
      </c>
      <c r="D210" s="4" t="s">
        <v>431</v>
      </c>
      <c r="E210" s="4" t="s">
        <v>109</v>
      </c>
      <c r="F210" s="10">
        <v>189.35714285714286</v>
      </c>
      <c r="G210" s="16">
        <v>28</v>
      </c>
      <c r="H210" s="3">
        <f t="shared" si="3"/>
        <v>5302</v>
      </c>
    </row>
    <row r="211" spans="1:8" ht="24.75" customHeight="1" x14ac:dyDescent="0.25">
      <c r="A211" s="2">
        <v>208</v>
      </c>
      <c r="B211" s="4" t="s">
        <v>432</v>
      </c>
      <c r="C211" s="4" t="s">
        <v>430</v>
      </c>
      <c r="D211" s="4" t="s">
        <v>433</v>
      </c>
      <c r="E211" s="4" t="s">
        <v>109</v>
      </c>
      <c r="F211" s="10">
        <v>378.71071428571429</v>
      </c>
      <c r="G211" s="16">
        <v>28</v>
      </c>
      <c r="H211" s="3">
        <f t="shared" si="3"/>
        <v>10603.9</v>
      </c>
    </row>
    <row r="212" spans="1:8" ht="24" x14ac:dyDescent="0.25">
      <c r="A212" s="2">
        <v>209</v>
      </c>
      <c r="B212" s="2" t="s">
        <v>434</v>
      </c>
      <c r="C212" s="2" t="s">
        <v>7</v>
      </c>
      <c r="D212" s="2" t="s">
        <v>4</v>
      </c>
      <c r="E212" s="2" t="s">
        <v>9</v>
      </c>
      <c r="F212" s="10">
        <v>3626.1</v>
      </c>
      <c r="G212" s="16">
        <v>640</v>
      </c>
      <c r="H212" s="3">
        <f t="shared" si="3"/>
        <v>2320704</v>
      </c>
    </row>
    <row r="213" spans="1:8" ht="24" x14ac:dyDescent="0.25">
      <c r="A213" s="2">
        <v>210</v>
      </c>
      <c r="B213" s="2" t="s">
        <v>435</v>
      </c>
      <c r="C213" s="2" t="s">
        <v>14</v>
      </c>
      <c r="D213" s="2" t="s">
        <v>436</v>
      </c>
      <c r="E213" s="2" t="s">
        <v>437</v>
      </c>
      <c r="F213" s="10">
        <v>39.760000000000005</v>
      </c>
      <c r="G213" s="16">
        <v>3140</v>
      </c>
      <c r="H213" s="3">
        <f t="shared" si="3"/>
        <v>124846.40000000002</v>
      </c>
    </row>
    <row r="214" spans="1:8" ht="24" x14ac:dyDescent="0.25">
      <c r="A214" s="2">
        <v>211</v>
      </c>
      <c r="B214" s="13" t="s">
        <v>438</v>
      </c>
      <c r="C214" s="2" t="s">
        <v>11</v>
      </c>
      <c r="D214" s="2" t="s">
        <v>439</v>
      </c>
      <c r="E214" s="2" t="s">
        <v>15</v>
      </c>
      <c r="F214" s="10">
        <v>75.037999999999997</v>
      </c>
      <c r="G214" s="16">
        <v>550</v>
      </c>
      <c r="H214" s="3">
        <f t="shared" si="3"/>
        <v>41270.9</v>
      </c>
    </row>
    <row r="215" spans="1:8" ht="36" x14ac:dyDescent="0.25">
      <c r="A215" s="2">
        <v>212</v>
      </c>
      <c r="B215" s="2" t="s">
        <v>440</v>
      </c>
      <c r="C215" s="2" t="s">
        <v>441</v>
      </c>
      <c r="D215" s="2" t="s">
        <v>442</v>
      </c>
      <c r="E215" s="2" t="s">
        <v>9</v>
      </c>
      <c r="F215" s="10">
        <v>50.832000000000001</v>
      </c>
      <c r="G215" s="16">
        <v>13750</v>
      </c>
      <c r="H215" s="3">
        <f t="shared" si="3"/>
        <v>698940</v>
      </c>
    </row>
    <row r="216" spans="1:8" ht="36" x14ac:dyDescent="0.25">
      <c r="A216" s="2">
        <v>213</v>
      </c>
      <c r="B216" s="2" t="s">
        <v>443</v>
      </c>
      <c r="C216" s="2" t="s">
        <v>14</v>
      </c>
      <c r="D216" s="2" t="s">
        <v>444</v>
      </c>
      <c r="E216" s="2" t="s">
        <v>15</v>
      </c>
      <c r="F216" s="10">
        <v>186.9</v>
      </c>
      <c r="G216" s="16">
        <v>1325</v>
      </c>
      <c r="H216" s="3">
        <f t="shared" si="3"/>
        <v>247642.5</v>
      </c>
    </row>
    <row r="217" spans="1:8" ht="24" x14ac:dyDescent="0.25">
      <c r="A217" s="2">
        <v>214</v>
      </c>
      <c r="B217" s="13" t="s">
        <v>445</v>
      </c>
      <c r="C217" s="2" t="s">
        <v>14</v>
      </c>
      <c r="D217" s="2" t="s">
        <v>446</v>
      </c>
      <c r="E217" s="2" t="s">
        <v>437</v>
      </c>
      <c r="F217" s="10">
        <v>463.09999999999997</v>
      </c>
      <c r="G217" s="16">
        <v>2328</v>
      </c>
      <c r="H217" s="3">
        <f t="shared" si="3"/>
        <v>1078096.7999999998</v>
      </c>
    </row>
    <row r="218" spans="1:8" ht="24" x14ac:dyDescent="0.25">
      <c r="A218" s="2">
        <v>215</v>
      </c>
      <c r="B218" s="2" t="s">
        <v>447</v>
      </c>
      <c r="C218" s="2" t="s">
        <v>14</v>
      </c>
      <c r="D218" s="2" t="s">
        <v>436</v>
      </c>
      <c r="E218" s="2" t="s">
        <v>324</v>
      </c>
      <c r="F218" s="10">
        <v>103.08</v>
      </c>
      <c r="G218" s="16">
        <v>9250</v>
      </c>
      <c r="H218" s="3">
        <f t="shared" si="3"/>
        <v>953490</v>
      </c>
    </row>
    <row r="219" spans="1:8" ht="24" x14ac:dyDescent="0.25">
      <c r="A219" s="2">
        <v>216</v>
      </c>
      <c r="B219" s="2" t="s">
        <v>448</v>
      </c>
      <c r="C219" s="2" t="s">
        <v>14</v>
      </c>
      <c r="D219" s="2" t="s">
        <v>449</v>
      </c>
      <c r="E219" s="2" t="s">
        <v>9</v>
      </c>
      <c r="F219" s="10">
        <v>160.18</v>
      </c>
      <c r="G219" s="16">
        <v>100</v>
      </c>
      <c r="H219" s="3">
        <f t="shared" si="3"/>
        <v>16018</v>
      </c>
    </row>
    <row r="220" spans="1:8" ht="24" x14ac:dyDescent="0.25">
      <c r="A220" s="2">
        <v>217</v>
      </c>
      <c r="B220" s="6" t="s">
        <v>450</v>
      </c>
      <c r="C220" s="6" t="s">
        <v>14</v>
      </c>
      <c r="D220" s="6" t="s">
        <v>451</v>
      </c>
      <c r="E220" s="6" t="s">
        <v>15</v>
      </c>
      <c r="F220" s="10">
        <v>90.4</v>
      </c>
      <c r="G220" s="16">
        <v>943</v>
      </c>
      <c r="H220" s="3">
        <f t="shared" si="3"/>
        <v>85247.200000000012</v>
      </c>
    </row>
    <row r="221" spans="1:8" ht="24" x14ac:dyDescent="0.25">
      <c r="A221" s="2">
        <v>218</v>
      </c>
      <c r="B221" s="2" t="s">
        <v>452</v>
      </c>
      <c r="C221" s="2" t="s">
        <v>14</v>
      </c>
      <c r="D221" s="2" t="s">
        <v>453</v>
      </c>
      <c r="E221" s="2" t="s">
        <v>15</v>
      </c>
      <c r="F221" s="10">
        <v>139</v>
      </c>
      <c r="G221" s="16">
        <v>6468</v>
      </c>
      <c r="H221" s="3">
        <f t="shared" si="3"/>
        <v>899052</v>
      </c>
    </row>
    <row r="222" spans="1:8" ht="24" x14ac:dyDescent="0.25">
      <c r="A222" s="2">
        <v>219</v>
      </c>
      <c r="B222" s="2" t="s">
        <v>454</v>
      </c>
      <c r="C222" s="2" t="s">
        <v>14</v>
      </c>
      <c r="D222" s="2" t="s">
        <v>436</v>
      </c>
      <c r="E222" s="2" t="s">
        <v>15</v>
      </c>
      <c r="F222" s="10">
        <v>172.6</v>
      </c>
      <c r="G222" s="16">
        <v>2840</v>
      </c>
      <c r="H222" s="3">
        <f t="shared" si="3"/>
        <v>490184</v>
      </c>
    </row>
    <row r="223" spans="1:8" ht="24" x14ac:dyDescent="0.25">
      <c r="A223" s="2">
        <v>220</v>
      </c>
      <c r="B223" s="2" t="s">
        <v>455</v>
      </c>
      <c r="C223" s="2" t="s">
        <v>14</v>
      </c>
      <c r="D223" s="2" t="s">
        <v>449</v>
      </c>
      <c r="E223" s="2" t="s">
        <v>15</v>
      </c>
      <c r="F223" s="10">
        <v>383.65</v>
      </c>
      <c r="G223" s="16">
        <v>100</v>
      </c>
      <c r="H223" s="3">
        <f t="shared" si="3"/>
        <v>38365</v>
      </c>
    </row>
    <row r="224" spans="1:8" ht="24" x14ac:dyDescent="0.25">
      <c r="A224" s="2">
        <v>221</v>
      </c>
      <c r="B224" s="2" t="s">
        <v>456</v>
      </c>
      <c r="C224" s="2" t="s">
        <v>11</v>
      </c>
      <c r="D224" s="2" t="s">
        <v>457</v>
      </c>
      <c r="E224" s="2" t="s">
        <v>15</v>
      </c>
      <c r="F224" s="10">
        <v>165.3</v>
      </c>
      <c r="G224" s="16">
        <v>105</v>
      </c>
      <c r="H224" s="3">
        <f t="shared" si="3"/>
        <v>17356.5</v>
      </c>
    </row>
    <row r="225" spans="1:8" ht="24" x14ac:dyDescent="0.25">
      <c r="A225" s="2">
        <v>222</v>
      </c>
      <c r="B225" s="2" t="s">
        <v>458</v>
      </c>
      <c r="C225" s="2" t="s">
        <v>14</v>
      </c>
      <c r="D225" s="2" t="s">
        <v>436</v>
      </c>
      <c r="E225" s="2" t="s">
        <v>15</v>
      </c>
      <c r="F225" s="10">
        <v>311.7</v>
      </c>
      <c r="G225" s="16">
        <v>5588</v>
      </c>
      <c r="H225" s="3">
        <f t="shared" si="3"/>
        <v>1741779.5999999999</v>
      </c>
    </row>
    <row r="226" spans="1:8" ht="24" x14ac:dyDescent="0.25">
      <c r="A226" s="2">
        <v>223</v>
      </c>
      <c r="B226" s="2" t="s">
        <v>459</v>
      </c>
      <c r="C226" s="2" t="s">
        <v>105</v>
      </c>
      <c r="D226" s="2" t="s">
        <v>460</v>
      </c>
      <c r="E226" s="2" t="s">
        <v>9</v>
      </c>
      <c r="F226" s="10">
        <v>68.3</v>
      </c>
      <c r="G226" s="16">
        <v>240</v>
      </c>
      <c r="H226" s="3">
        <f t="shared" si="3"/>
        <v>16392</v>
      </c>
    </row>
    <row r="227" spans="1:8" ht="60" x14ac:dyDescent="0.25">
      <c r="A227" s="2">
        <v>224</v>
      </c>
      <c r="B227" s="2" t="s">
        <v>461</v>
      </c>
      <c r="C227" s="2" t="s">
        <v>462</v>
      </c>
      <c r="D227" s="2" t="s">
        <v>436</v>
      </c>
      <c r="E227" s="2" t="s">
        <v>437</v>
      </c>
      <c r="F227" s="10">
        <v>118.07600000000001</v>
      </c>
      <c r="G227" s="16">
        <v>26250</v>
      </c>
      <c r="H227" s="3">
        <f t="shared" si="3"/>
        <v>3099495</v>
      </c>
    </row>
    <row r="228" spans="1:8" ht="24" x14ac:dyDescent="0.25">
      <c r="A228" s="2">
        <v>225</v>
      </c>
      <c r="B228" s="2" t="s">
        <v>463</v>
      </c>
      <c r="C228" s="2" t="s">
        <v>14</v>
      </c>
      <c r="D228" s="2" t="s">
        <v>449</v>
      </c>
      <c r="E228" s="2" t="s">
        <v>15</v>
      </c>
      <c r="F228" s="10">
        <v>477.46000000000004</v>
      </c>
      <c r="G228" s="16">
        <v>170</v>
      </c>
      <c r="H228" s="3">
        <f t="shared" si="3"/>
        <v>81168.200000000012</v>
      </c>
    </row>
    <row r="229" spans="1:8" ht="24" x14ac:dyDescent="0.25">
      <c r="A229" s="2">
        <v>226</v>
      </c>
      <c r="B229" s="2" t="s">
        <v>464</v>
      </c>
      <c r="C229" s="2" t="s">
        <v>14</v>
      </c>
      <c r="D229" s="2" t="s">
        <v>465</v>
      </c>
      <c r="E229" s="2" t="s">
        <v>437</v>
      </c>
      <c r="F229" s="10">
        <v>511.80000000000007</v>
      </c>
      <c r="G229" s="16">
        <v>3168</v>
      </c>
      <c r="H229" s="3">
        <f t="shared" si="3"/>
        <v>1621382.4000000001</v>
      </c>
    </row>
    <row r="230" spans="1:8" ht="24" x14ac:dyDescent="0.25">
      <c r="A230" s="2">
        <v>227</v>
      </c>
      <c r="B230" s="2" t="s">
        <v>466</v>
      </c>
      <c r="C230" s="2" t="s">
        <v>14</v>
      </c>
      <c r="D230" s="2" t="s">
        <v>457</v>
      </c>
      <c r="E230" s="2" t="s">
        <v>437</v>
      </c>
      <c r="F230" s="10">
        <v>323.08000000000004</v>
      </c>
      <c r="G230" s="16">
        <v>1150</v>
      </c>
      <c r="H230" s="3">
        <f t="shared" si="3"/>
        <v>371542.00000000006</v>
      </c>
    </row>
    <row r="231" spans="1:8" ht="24" x14ac:dyDescent="0.25">
      <c r="A231" s="2">
        <v>228</v>
      </c>
      <c r="B231" s="2" t="s">
        <v>467</v>
      </c>
      <c r="C231" s="2" t="s">
        <v>14</v>
      </c>
      <c r="D231" s="2" t="s">
        <v>465</v>
      </c>
      <c r="E231" s="2" t="s">
        <v>437</v>
      </c>
      <c r="F231" s="10">
        <v>655.21</v>
      </c>
      <c r="G231" s="16">
        <v>9170</v>
      </c>
      <c r="H231" s="3">
        <f t="shared" si="3"/>
        <v>6008275.7000000002</v>
      </c>
    </row>
    <row r="232" spans="1:8" ht="24" x14ac:dyDescent="0.25">
      <c r="A232" s="2">
        <v>229</v>
      </c>
      <c r="B232" s="2" t="s">
        <v>468</v>
      </c>
      <c r="C232" s="2" t="s">
        <v>469</v>
      </c>
      <c r="D232" s="2" t="s">
        <v>436</v>
      </c>
      <c r="E232" s="2" t="s">
        <v>9</v>
      </c>
      <c r="F232" s="10">
        <v>5015.3999999999996</v>
      </c>
      <c r="G232" s="16">
        <v>344</v>
      </c>
      <c r="H232" s="3">
        <f t="shared" si="3"/>
        <v>1725297.5999999999</v>
      </c>
    </row>
    <row r="233" spans="1:8" ht="24" x14ac:dyDescent="0.25">
      <c r="A233" s="2">
        <v>230</v>
      </c>
      <c r="B233" s="2" t="s">
        <v>470</v>
      </c>
      <c r="C233" s="2" t="s">
        <v>7</v>
      </c>
      <c r="D233" s="2" t="s">
        <v>471</v>
      </c>
      <c r="E233" s="2" t="s">
        <v>437</v>
      </c>
      <c r="F233" s="10">
        <v>511.59</v>
      </c>
      <c r="G233" s="16">
        <v>2580</v>
      </c>
      <c r="H233" s="3">
        <f t="shared" si="3"/>
        <v>1319902.2</v>
      </c>
    </row>
    <row r="234" spans="1:8" ht="36" x14ac:dyDescent="0.25">
      <c r="A234" s="2">
        <v>231</v>
      </c>
      <c r="B234" s="2" t="s">
        <v>472</v>
      </c>
      <c r="C234" s="2" t="s">
        <v>276</v>
      </c>
      <c r="D234" s="2" t="s">
        <v>473</v>
      </c>
      <c r="E234" s="2" t="s">
        <v>5</v>
      </c>
      <c r="F234" s="10">
        <v>273.48</v>
      </c>
      <c r="G234" s="16">
        <v>2900</v>
      </c>
      <c r="H234" s="3">
        <f t="shared" si="3"/>
        <v>793092</v>
      </c>
    </row>
    <row r="235" spans="1:8" ht="24" x14ac:dyDescent="0.25">
      <c r="A235" s="2">
        <v>232</v>
      </c>
      <c r="B235" s="2" t="s">
        <v>474</v>
      </c>
      <c r="C235" s="2" t="s">
        <v>7</v>
      </c>
      <c r="D235" s="2" t="s">
        <v>457</v>
      </c>
      <c r="E235" s="2" t="s">
        <v>437</v>
      </c>
      <c r="F235" s="10">
        <v>415.09999999999997</v>
      </c>
      <c r="G235" s="16">
        <v>991</v>
      </c>
      <c r="H235" s="3">
        <f t="shared" si="3"/>
        <v>411364.1</v>
      </c>
    </row>
    <row r="236" spans="1:8" x14ac:dyDescent="0.25">
      <c r="A236" s="2">
        <v>233</v>
      </c>
      <c r="B236" s="2" t="s">
        <v>475</v>
      </c>
      <c r="C236" s="2" t="s">
        <v>17</v>
      </c>
      <c r="D236" s="2" t="s">
        <v>476</v>
      </c>
      <c r="E236" s="2" t="s">
        <v>5</v>
      </c>
      <c r="F236" s="10">
        <v>132.55000000000001</v>
      </c>
      <c r="G236" s="16">
        <v>2900</v>
      </c>
      <c r="H236" s="3">
        <f t="shared" si="3"/>
        <v>384395.00000000006</v>
      </c>
    </row>
    <row r="237" spans="1:8" ht="24" x14ac:dyDescent="0.25">
      <c r="A237" s="2">
        <v>234</v>
      </c>
      <c r="B237" s="2" t="s">
        <v>477</v>
      </c>
      <c r="C237" s="2" t="s">
        <v>3</v>
      </c>
      <c r="D237" s="2" t="s">
        <v>478</v>
      </c>
      <c r="E237" s="2" t="s">
        <v>73</v>
      </c>
      <c r="F237" s="10">
        <v>189.76</v>
      </c>
      <c r="G237" s="16">
        <v>990</v>
      </c>
      <c r="H237" s="3">
        <f t="shared" si="3"/>
        <v>187862.39999999999</v>
      </c>
    </row>
    <row r="238" spans="1:8" ht="24" x14ac:dyDescent="0.25">
      <c r="A238" s="2">
        <v>235</v>
      </c>
      <c r="B238" s="2" t="s">
        <v>479</v>
      </c>
      <c r="C238" s="2" t="s">
        <v>480</v>
      </c>
      <c r="D238" s="2" t="s">
        <v>481</v>
      </c>
      <c r="E238" s="2" t="s">
        <v>482</v>
      </c>
      <c r="F238" s="10">
        <v>3677.7946428571427</v>
      </c>
      <c r="G238" s="16">
        <v>56</v>
      </c>
      <c r="H238" s="3">
        <f t="shared" si="3"/>
        <v>205956.5</v>
      </c>
    </row>
    <row r="239" spans="1:8" ht="24" x14ac:dyDescent="0.25">
      <c r="A239" s="2">
        <v>236</v>
      </c>
      <c r="B239" s="2" t="s">
        <v>483</v>
      </c>
      <c r="C239" s="2" t="s">
        <v>3</v>
      </c>
      <c r="D239" s="2" t="s">
        <v>484</v>
      </c>
      <c r="E239" s="2" t="s">
        <v>5</v>
      </c>
      <c r="F239" s="10">
        <v>13.969999999999999</v>
      </c>
      <c r="G239" s="16">
        <v>320</v>
      </c>
      <c r="H239" s="3">
        <f t="shared" si="3"/>
        <v>4470.3999999999996</v>
      </c>
    </row>
    <row r="240" spans="1:8" ht="24" x14ac:dyDescent="0.25">
      <c r="A240" s="2">
        <v>237</v>
      </c>
      <c r="B240" s="2" t="s">
        <v>485</v>
      </c>
      <c r="C240" s="2" t="s">
        <v>3</v>
      </c>
      <c r="D240" s="2" t="s">
        <v>486</v>
      </c>
      <c r="E240" s="2" t="s">
        <v>5</v>
      </c>
      <c r="F240" s="10">
        <v>35.760000000000005</v>
      </c>
      <c r="G240" s="16">
        <v>15620</v>
      </c>
      <c r="H240" s="3">
        <f t="shared" si="3"/>
        <v>558571.20000000007</v>
      </c>
    </row>
    <row r="241" spans="1:8" ht="24" x14ac:dyDescent="0.25">
      <c r="A241" s="2">
        <v>238</v>
      </c>
      <c r="B241" s="2" t="s">
        <v>487</v>
      </c>
      <c r="C241" s="2" t="s">
        <v>3</v>
      </c>
      <c r="D241" s="2" t="s">
        <v>412</v>
      </c>
      <c r="E241" s="2" t="s">
        <v>5</v>
      </c>
      <c r="F241" s="10">
        <v>59.6</v>
      </c>
      <c r="G241" s="16">
        <v>15400</v>
      </c>
      <c r="H241" s="3">
        <f t="shared" si="3"/>
        <v>917840</v>
      </c>
    </row>
    <row r="242" spans="1:8" ht="21" customHeight="1" x14ac:dyDescent="0.25">
      <c r="A242" s="2">
        <v>239</v>
      </c>
      <c r="B242" s="6" t="s">
        <v>488</v>
      </c>
      <c r="C242" s="6" t="s">
        <v>36</v>
      </c>
      <c r="D242" s="6" t="s">
        <v>489</v>
      </c>
      <c r="E242" s="6" t="s">
        <v>155</v>
      </c>
      <c r="F242" s="10">
        <v>305.27499999999998</v>
      </c>
      <c r="G242" s="16">
        <v>320</v>
      </c>
      <c r="H242" s="3">
        <f t="shared" si="3"/>
        <v>97688</v>
      </c>
    </row>
    <row r="243" spans="1:8" ht="23.25" customHeight="1" x14ac:dyDescent="0.25">
      <c r="A243" s="2">
        <v>240</v>
      </c>
      <c r="B243" s="2" t="s">
        <v>490</v>
      </c>
      <c r="C243" s="2" t="s">
        <v>36</v>
      </c>
      <c r="D243" s="2" t="s">
        <v>491</v>
      </c>
      <c r="E243" s="2" t="s">
        <v>155</v>
      </c>
      <c r="F243" s="10">
        <v>371.5</v>
      </c>
      <c r="G243" s="16">
        <v>80</v>
      </c>
      <c r="H243" s="3">
        <f t="shared" si="3"/>
        <v>29720</v>
      </c>
    </row>
    <row r="244" spans="1:8" ht="24" x14ac:dyDescent="0.25">
      <c r="A244" s="2">
        <v>241</v>
      </c>
      <c r="B244" s="2" t="s">
        <v>492</v>
      </c>
      <c r="C244" s="2" t="s">
        <v>3</v>
      </c>
      <c r="D244" s="2" t="s">
        <v>493</v>
      </c>
      <c r="E244" s="2" t="s">
        <v>5</v>
      </c>
      <c r="F244" s="10">
        <v>62.94</v>
      </c>
      <c r="G244" s="16">
        <v>1430</v>
      </c>
      <c r="H244" s="3">
        <f t="shared" si="3"/>
        <v>90004.2</v>
      </c>
    </row>
    <row r="245" spans="1:8" ht="24" x14ac:dyDescent="0.25">
      <c r="A245" s="2">
        <v>242</v>
      </c>
      <c r="B245" s="2" t="s">
        <v>494</v>
      </c>
      <c r="C245" s="2" t="s">
        <v>3</v>
      </c>
      <c r="D245" s="2" t="s">
        <v>460</v>
      </c>
      <c r="E245" s="2" t="s">
        <v>5</v>
      </c>
      <c r="F245" s="10">
        <v>162.72999999999999</v>
      </c>
      <c r="G245" s="16">
        <v>5240</v>
      </c>
      <c r="H245" s="3">
        <f t="shared" si="3"/>
        <v>852705.2</v>
      </c>
    </row>
    <row r="246" spans="1:8" ht="24" x14ac:dyDescent="0.25">
      <c r="A246" s="2">
        <v>243</v>
      </c>
      <c r="B246" s="2" t="s">
        <v>495</v>
      </c>
      <c r="C246" s="2" t="s">
        <v>276</v>
      </c>
      <c r="D246" s="2" t="s">
        <v>496</v>
      </c>
      <c r="E246" s="2" t="s">
        <v>5</v>
      </c>
      <c r="F246" s="10">
        <v>197.4</v>
      </c>
      <c r="G246" s="16">
        <v>9505</v>
      </c>
      <c r="H246" s="3">
        <f t="shared" si="3"/>
        <v>1876287</v>
      </c>
    </row>
    <row r="247" spans="1:8" ht="25.5" customHeight="1" x14ac:dyDescent="0.25">
      <c r="A247" s="2">
        <v>244</v>
      </c>
      <c r="B247" s="2" t="s">
        <v>497</v>
      </c>
      <c r="C247" s="2" t="s">
        <v>36</v>
      </c>
      <c r="D247" s="2" t="s">
        <v>498</v>
      </c>
      <c r="E247" s="2" t="s">
        <v>172</v>
      </c>
      <c r="F247" s="10">
        <v>438.64</v>
      </c>
      <c r="G247" s="16">
        <v>2600</v>
      </c>
      <c r="H247" s="3">
        <f t="shared" si="3"/>
        <v>1140464</v>
      </c>
    </row>
    <row r="248" spans="1:8" ht="22.5" customHeight="1" x14ac:dyDescent="0.25">
      <c r="A248" s="2">
        <v>245</v>
      </c>
      <c r="B248" s="2" t="s">
        <v>499</v>
      </c>
      <c r="C248" s="2" t="s">
        <v>36</v>
      </c>
      <c r="D248" s="2" t="s">
        <v>500</v>
      </c>
      <c r="E248" s="2" t="s">
        <v>172</v>
      </c>
      <c r="F248" s="10">
        <v>877.26</v>
      </c>
      <c r="G248" s="16">
        <v>310</v>
      </c>
      <c r="H248" s="3">
        <f t="shared" si="3"/>
        <v>271950.59999999998</v>
      </c>
    </row>
    <row r="249" spans="1:8" ht="24" x14ac:dyDescent="0.25">
      <c r="A249" s="2">
        <v>246</v>
      </c>
      <c r="B249" s="2" t="s">
        <v>501</v>
      </c>
      <c r="C249" s="2" t="s">
        <v>36</v>
      </c>
      <c r="D249" s="2" t="s">
        <v>502</v>
      </c>
      <c r="E249" s="2" t="s">
        <v>503</v>
      </c>
      <c r="F249" s="10">
        <v>1051.54</v>
      </c>
      <c r="G249" s="16">
        <v>3000</v>
      </c>
      <c r="H249" s="3">
        <f t="shared" si="3"/>
        <v>3154620</v>
      </c>
    </row>
    <row r="250" spans="1:8" ht="24" x14ac:dyDescent="0.25">
      <c r="A250" s="2">
        <v>247</v>
      </c>
      <c r="B250" s="2" t="s">
        <v>504</v>
      </c>
      <c r="C250" s="2" t="s">
        <v>36</v>
      </c>
      <c r="D250" s="2" t="s">
        <v>505</v>
      </c>
      <c r="E250" s="2" t="s">
        <v>506</v>
      </c>
      <c r="F250" s="10">
        <v>851.8</v>
      </c>
      <c r="G250" s="16">
        <v>704</v>
      </c>
      <c r="H250" s="3">
        <f t="shared" si="3"/>
        <v>599667.19999999995</v>
      </c>
    </row>
    <row r="251" spans="1:8" ht="24" x14ac:dyDescent="0.25">
      <c r="A251" s="2">
        <v>248</v>
      </c>
      <c r="B251" s="2" t="s">
        <v>507</v>
      </c>
      <c r="C251" s="2" t="s">
        <v>508</v>
      </c>
      <c r="D251" s="2" t="s">
        <v>457</v>
      </c>
      <c r="E251" s="2" t="s">
        <v>437</v>
      </c>
      <c r="F251" s="10">
        <v>238.8</v>
      </c>
      <c r="G251" s="16">
        <v>1195</v>
      </c>
      <c r="H251" s="3">
        <f t="shared" si="3"/>
        <v>285366</v>
      </c>
    </row>
    <row r="252" spans="1:8" ht="24" x14ac:dyDescent="0.25">
      <c r="A252" s="2">
        <v>249</v>
      </c>
      <c r="B252" s="2" t="s">
        <v>509</v>
      </c>
      <c r="C252" s="2" t="s">
        <v>508</v>
      </c>
      <c r="D252" s="2" t="s">
        <v>465</v>
      </c>
      <c r="E252" s="2" t="s">
        <v>437</v>
      </c>
      <c r="F252" s="10">
        <v>584.9</v>
      </c>
      <c r="G252" s="16">
        <v>5500</v>
      </c>
      <c r="H252" s="3">
        <f t="shared" si="3"/>
        <v>3216950</v>
      </c>
    </row>
    <row r="253" spans="1:8" ht="36" x14ac:dyDescent="0.25">
      <c r="A253" s="2">
        <v>250</v>
      </c>
      <c r="B253" s="2" t="s">
        <v>510</v>
      </c>
      <c r="C253" s="2" t="s">
        <v>75</v>
      </c>
      <c r="D253" s="2" t="s">
        <v>511</v>
      </c>
      <c r="E253" s="2" t="s">
        <v>9</v>
      </c>
      <c r="F253" s="10">
        <v>2073.6999999999998</v>
      </c>
      <c r="G253" s="16">
        <v>240</v>
      </c>
      <c r="H253" s="3">
        <f t="shared" si="3"/>
        <v>497687.99999999994</v>
      </c>
    </row>
    <row r="254" spans="1:8" ht="36" x14ac:dyDescent="0.25">
      <c r="A254" s="2">
        <v>251</v>
      </c>
      <c r="B254" s="2" t="s">
        <v>512</v>
      </c>
      <c r="C254" s="2" t="s">
        <v>75</v>
      </c>
      <c r="D254" s="2" t="s">
        <v>513</v>
      </c>
      <c r="E254" s="2" t="s">
        <v>9</v>
      </c>
      <c r="F254" s="10">
        <v>3930.5</v>
      </c>
      <c r="G254" s="16">
        <v>274</v>
      </c>
      <c r="H254" s="3">
        <f t="shared" si="3"/>
        <v>1076957</v>
      </c>
    </row>
    <row r="255" spans="1:8" ht="24" x14ac:dyDescent="0.25">
      <c r="A255" s="2">
        <v>252</v>
      </c>
      <c r="B255" s="2" t="s">
        <v>514</v>
      </c>
      <c r="C255" s="2" t="s">
        <v>14</v>
      </c>
      <c r="D255" s="2" t="s">
        <v>439</v>
      </c>
      <c r="E255" s="2" t="s">
        <v>9</v>
      </c>
      <c r="F255" s="10">
        <v>709</v>
      </c>
      <c r="G255" s="16">
        <v>2960</v>
      </c>
      <c r="H255" s="3">
        <f t="shared" si="3"/>
        <v>2098640</v>
      </c>
    </row>
    <row r="256" spans="1:8" ht="24" x14ac:dyDescent="0.25">
      <c r="A256" s="2">
        <v>253</v>
      </c>
      <c r="B256" s="2" t="s">
        <v>515</v>
      </c>
      <c r="C256" s="2" t="s">
        <v>516</v>
      </c>
      <c r="D256" s="2" t="s">
        <v>517</v>
      </c>
      <c r="E256" s="2" t="s">
        <v>518</v>
      </c>
      <c r="F256" s="10">
        <v>1796.2053571428571</v>
      </c>
      <c r="G256" s="16">
        <v>56</v>
      </c>
      <c r="H256" s="3">
        <f t="shared" si="3"/>
        <v>100587.5</v>
      </c>
    </row>
    <row r="257" spans="1:8" ht="24" x14ac:dyDescent="0.25">
      <c r="A257" s="2">
        <v>254</v>
      </c>
      <c r="B257" s="2" t="s">
        <v>519</v>
      </c>
      <c r="C257" s="2" t="s">
        <v>36</v>
      </c>
      <c r="D257" s="2" t="s">
        <v>502</v>
      </c>
      <c r="E257" s="2" t="s">
        <v>520</v>
      </c>
      <c r="F257" s="10">
        <v>137.19999999999999</v>
      </c>
      <c r="G257" s="16">
        <v>16394</v>
      </c>
      <c r="H257" s="3">
        <f t="shared" si="3"/>
        <v>2249256.7999999998</v>
      </c>
    </row>
    <row r="258" spans="1:8" x14ac:dyDescent="0.25">
      <c r="A258" s="2">
        <v>255</v>
      </c>
      <c r="B258" s="2" t="s">
        <v>521</v>
      </c>
      <c r="C258" s="2" t="s">
        <v>66</v>
      </c>
      <c r="D258" s="2" t="s">
        <v>522</v>
      </c>
      <c r="E258" s="2" t="s">
        <v>68</v>
      </c>
      <c r="F258" s="10">
        <v>2597.21</v>
      </c>
      <c r="G258" s="16">
        <v>80</v>
      </c>
      <c r="H258" s="3">
        <f t="shared" si="3"/>
        <v>207776.8</v>
      </c>
    </row>
    <row r="259" spans="1:8" x14ac:dyDescent="0.25">
      <c r="A259" s="2">
        <v>256</v>
      </c>
      <c r="B259" s="2" t="s">
        <v>523</v>
      </c>
      <c r="C259" s="2" t="s">
        <v>36</v>
      </c>
      <c r="D259" s="2" t="s">
        <v>498</v>
      </c>
      <c r="E259" s="2" t="s">
        <v>142</v>
      </c>
      <c r="F259" s="10">
        <v>938.1</v>
      </c>
      <c r="G259" s="16">
        <v>95</v>
      </c>
      <c r="H259" s="3">
        <f t="shared" si="3"/>
        <v>89119.5</v>
      </c>
    </row>
    <row r="260" spans="1:8" ht="24" x14ac:dyDescent="0.25">
      <c r="A260" s="2">
        <v>257</v>
      </c>
      <c r="B260" s="2" t="s">
        <v>524</v>
      </c>
      <c r="C260" s="2" t="s">
        <v>36</v>
      </c>
      <c r="D260" s="2" t="s">
        <v>525</v>
      </c>
      <c r="E260" s="2" t="s">
        <v>526</v>
      </c>
      <c r="F260" s="10">
        <v>2532.6</v>
      </c>
      <c r="G260" s="16">
        <v>530</v>
      </c>
      <c r="H260" s="3">
        <f t="shared" si="3"/>
        <v>1342278</v>
      </c>
    </row>
    <row r="261" spans="1:8" ht="24" x14ac:dyDescent="0.25">
      <c r="A261" s="2">
        <v>258</v>
      </c>
      <c r="B261" s="13" t="s">
        <v>527</v>
      </c>
      <c r="C261" s="2" t="s">
        <v>528</v>
      </c>
      <c r="D261" s="2" t="s">
        <v>4</v>
      </c>
      <c r="E261" s="2" t="s">
        <v>15</v>
      </c>
      <c r="F261" s="10">
        <v>15960.52</v>
      </c>
      <c r="G261" s="16">
        <v>300</v>
      </c>
      <c r="H261" s="3">
        <f t="shared" ref="H261:H324" si="4">G261*F261</f>
        <v>4788156</v>
      </c>
    </row>
    <row r="262" spans="1:8" ht="36" x14ac:dyDescent="0.25">
      <c r="A262" s="2">
        <v>259</v>
      </c>
      <c r="B262" s="2" t="s">
        <v>529</v>
      </c>
      <c r="C262" s="2" t="s">
        <v>36</v>
      </c>
      <c r="D262" s="2" t="s">
        <v>498</v>
      </c>
      <c r="E262" s="2" t="s">
        <v>530</v>
      </c>
      <c r="F262" s="10">
        <v>552.4</v>
      </c>
      <c r="G262" s="16">
        <v>1091</v>
      </c>
      <c r="H262" s="3">
        <f t="shared" si="4"/>
        <v>602668.4</v>
      </c>
    </row>
    <row r="263" spans="1:8" x14ac:dyDescent="0.25">
      <c r="A263" s="2">
        <v>260</v>
      </c>
      <c r="B263" s="2" t="s">
        <v>531</v>
      </c>
      <c r="C263" s="2" t="s">
        <v>36</v>
      </c>
      <c r="D263" s="2" t="s">
        <v>500</v>
      </c>
      <c r="E263" s="2" t="s">
        <v>336</v>
      </c>
      <c r="F263" s="10">
        <v>1166.26</v>
      </c>
      <c r="G263" s="16">
        <v>80</v>
      </c>
      <c r="H263" s="3">
        <f t="shared" si="4"/>
        <v>93300.800000000003</v>
      </c>
    </row>
    <row r="264" spans="1:8" ht="24" x14ac:dyDescent="0.25">
      <c r="A264" s="2">
        <v>261</v>
      </c>
      <c r="B264" s="2" t="s">
        <v>532</v>
      </c>
      <c r="C264" s="2" t="s">
        <v>7</v>
      </c>
      <c r="D264" s="2" t="s">
        <v>533</v>
      </c>
      <c r="E264" s="2" t="s">
        <v>15</v>
      </c>
      <c r="F264" s="10">
        <v>5897.9</v>
      </c>
      <c r="G264" s="16">
        <v>383</v>
      </c>
      <c r="H264" s="3">
        <f t="shared" si="4"/>
        <v>2258895.6999999997</v>
      </c>
    </row>
    <row r="265" spans="1:8" x14ac:dyDescent="0.25">
      <c r="A265" s="2">
        <v>262</v>
      </c>
      <c r="B265" s="2" t="s">
        <v>534</v>
      </c>
      <c r="C265" s="2" t="s">
        <v>66</v>
      </c>
      <c r="D265" s="2" t="s">
        <v>4</v>
      </c>
      <c r="E265" s="2" t="s">
        <v>68</v>
      </c>
      <c r="F265" s="10">
        <v>355.73</v>
      </c>
      <c r="G265" s="16">
        <v>20</v>
      </c>
      <c r="H265" s="3">
        <f t="shared" si="4"/>
        <v>7114.6</v>
      </c>
    </row>
    <row r="266" spans="1:8" x14ac:dyDescent="0.25">
      <c r="A266" s="2">
        <v>263</v>
      </c>
      <c r="B266" s="2" t="s">
        <v>535</v>
      </c>
      <c r="C266" s="2" t="s">
        <v>66</v>
      </c>
      <c r="D266" s="2" t="s">
        <v>533</v>
      </c>
      <c r="E266" s="2" t="s">
        <v>68</v>
      </c>
      <c r="F266" s="10">
        <v>1416.53</v>
      </c>
      <c r="G266" s="16">
        <v>980</v>
      </c>
      <c r="H266" s="3">
        <f t="shared" si="4"/>
        <v>1388199.4</v>
      </c>
    </row>
    <row r="267" spans="1:8" ht="48" x14ac:dyDescent="0.25">
      <c r="A267" s="2">
        <v>264</v>
      </c>
      <c r="B267" s="2" t="s">
        <v>536</v>
      </c>
      <c r="C267" s="2" t="s">
        <v>537</v>
      </c>
      <c r="D267" s="2" t="s">
        <v>4</v>
      </c>
      <c r="E267" s="2" t="s">
        <v>15</v>
      </c>
      <c r="F267" s="10">
        <v>20766.400000000001</v>
      </c>
      <c r="G267" s="16">
        <v>259</v>
      </c>
      <c r="H267" s="3">
        <f t="shared" si="4"/>
        <v>5378497.6000000006</v>
      </c>
    </row>
    <row r="268" spans="1:8" ht="24" x14ac:dyDescent="0.25">
      <c r="A268" s="2">
        <v>265</v>
      </c>
      <c r="B268" s="2" t="s">
        <v>538</v>
      </c>
      <c r="C268" s="2" t="s">
        <v>469</v>
      </c>
      <c r="D268" s="2" t="s">
        <v>539</v>
      </c>
      <c r="E268" s="2" t="s">
        <v>15</v>
      </c>
      <c r="F268" s="10">
        <v>31217</v>
      </c>
      <c r="G268" s="16">
        <v>10</v>
      </c>
      <c r="H268" s="3">
        <f t="shared" si="4"/>
        <v>312170</v>
      </c>
    </row>
    <row r="269" spans="1:8" ht="24" x14ac:dyDescent="0.25">
      <c r="A269" s="2">
        <v>266</v>
      </c>
      <c r="B269" s="2" t="s">
        <v>540</v>
      </c>
      <c r="C269" s="2" t="s">
        <v>7</v>
      </c>
      <c r="D269" s="2" t="s">
        <v>4</v>
      </c>
      <c r="E269" s="2" t="s">
        <v>15</v>
      </c>
      <c r="F269" s="10">
        <v>22571.5</v>
      </c>
      <c r="G269" s="16">
        <v>8</v>
      </c>
      <c r="H269" s="3">
        <f t="shared" si="4"/>
        <v>180572</v>
      </c>
    </row>
    <row r="270" spans="1:8" ht="24" x14ac:dyDescent="0.25">
      <c r="A270" s="2">
        <v>267</v>
      </c>
      <c r="B270" s="2" t="s">
        <v>541</v>
      </c>
      <c r="C270" s="2" t="s">
        <v>7</v>
      </c>
      <c r="D270" s="2" t="s">
        <v>496</v>
      </c>
      <c r="E270" s="2" t="s">
        <v>15</v>
      </c>
      <c r="F270" s="10">
        <v>43095.1</v>
      </c>
      <c r="G270" s="16">
        <v>53</v>
      </c>
      <c r="H270" s="3">
        <f t="shared" si="4"/>
        <v>2284040.2999999998</v>
      </c>
    </row>
    <row r="271" spans="1:8" ht="24" x14ac:dyDescent="0.25">
      <c r="A271" s="2">
        <v>268</v>
      </c>
      <c r="B271" s="2" t="s">
        <v>542</v>
      </c>
      <c r="C271" s="2" t="s">
        <v>469</v>
      </c>
      <c r="D271" s="2" t="s">
        <v>496</v>
      </c>
      <c r="E271" s="2" t="s">
        <v>15</v>
      </c>
      <c r="F271" s="10">
        <v>28033</v>
      </c>
      <c r="G271" s="16">
        <v>23</v>
      </c>
      <c r="H271" s="3">
        <f t="shared" si="4"/>
        <v>644759</v>
      </c>
    </row>
    <row r="272" spans="1:8" ht="24" x14ac:dyDescent="0.25">
      <c r="A272" s="2">
        <v>269</v>
      </c>
      <c r="B272" s="2" t="s">
        <v>543</v>
      </c>
      <c r="C272" s="2" t="s">
        <v>7</v>
      </c>
      <c r="D272" s="2" t="s">
        <v>132</v>
      </c>
      <c r="E272" s="2" t="s">
        <v>9</v>
      </c>
      <c r="F272" s="10">
        <v>548.36</v>
      </c>
      <c r="G272" s="16">
        <v>2635</v>
      </c>
      <c r="H272" s="3">
        <f t="shared" si="4"/>
        <v>1444928.6</v>
      </c>
    </row>
    <row r="273" spans="1:8" ht="24" x14ac:dyDescent="0.25">
      <c r="A273" s="2">
        <v>270</v>
      </c>
      <c r="B273" s="2" t="s">
        <v>544</v>
      </c>
      <c r="C273" s="2" t="s">
        <v>7</v>
      </c>
      <c r="D273" s="2" t="s">
        <v>457</v>
      </c>
      <c r="E273" s="2" t="s">
        <v>9</v>
      </c>
      <c r="F273" s="10">
        <v>3458.2</v>
      </c>
      <c r="G273" s="16">
        <v>308</v>
      </c>
      <c r="H273" s="3">
        <f t="shared" si="4"/>
        <v>1065125.5999999999</v>
      </c>
    </row>
    <row r="274" spans="1:8" ht="24" x14ac:dyDescent="0.25">
      <c r="A274" s="2">
        <v>271</v>
      </c>
      <c r="B274" s="6" t="s">
        <v>545</v>
      </c>
      <c r="C274" s="6" t="s">
        <v>105</v>
      </c>
      <c r="D274" s="6" t="s">
        <v>546</v>
      </c>
      <c r="E274" s="6" t="s">
        <v>9</v>
      </c>
      <c r="F274" s="10">
        <v>2781.5833333333335</v>
      </c>
      <c r="G274" s="16">
        <v>60</v>
      </c>
      <c r="H274" s="3">
        <f t="shared" si="4"/>
        <v>166895</v>
      </c>
    </row>
    <row r="275" spans="1:8" ht="24" x14ac:dyDescent="0.25">
      <c r="A275" s="2">
        <v>272</v>
      </c>
      <c r="B275" s="2" t="s">
        <v>547</v>
      </c>
      <c r="C275" s="2" t="s">
        <v>17</v>
      </c>
      <c r="D275" s="2" t="s">
        <v>548</v>
      </c>
      <c r="E275" s="2" t="s">
        <v>15</v>
      </c>
      <c r="F275" s="10">
        <v>7489.8</v>
      </c>
      <c r="G275" s="16">
        <v>77</v>
      </c>
      <c r="H275" s="3">
        <f t="shared" si="4"/>
        <v>576714.6</v>
      </c>
    </row>
    <row r="276" spans="1:8" ht="36" x14ac:dyDescent="0.25">
      <c r="A276" s="2">
        <v>273</v>
      </c>
      <c r="B276" s="2" t="s">
        <v>549</v>
      </c>
      <c r="C276" s="2" t="s">
        <v>17</v>
      </c>
      <c r="D276" s="2" t="s">
        <v>550</v>
      </c>
      <c r="E276" s="2" t="s">
        <v>551</v>
      </c>
      <c r="F276" s="10">
        <v>5384.8181818181829</v>
      </c>
      <c r="G276" s="16">
        <v>8</v>
      </c>
      <c r="H276" s="3">
        <f t="shared" si="4"/>
        <v>43078.545454545463</v>
      </c>
    </row>
    <row r="277" spans="1:8" ht="36" x14ac:dyDescent="0.25">
      <c r="A277" s="2">
        <v>274</v>
      </c>
      <c r="B277" s="2" t="s">
        <v>552</v>
      </c>
      <c r="C277" s="2" t="s">
        <v>36</v>
      </c>
      <c r="D277" s="2" t="s">
        <v>553</v>
      </c>
      <c r="E277" s="2" t="s">
        <v>551</v>
      </c>
      <c r="F277" s="10">
        <v>8061.9600000000009</v>
      </c>
      <c r="G277" s="16">
        <v>2634</v>
      </c>
      <c r="H277" s="3">
        <f t="shared" si="4"/>
        <v>21235202.640000004</v>
      </c>
    </row>
    <row r="278" spans="1:8" ht="48" x14ac:dyDescent="0.25">
      <c r="A278" s="2">
        <v>275</v>
      </c>
      <c r="B278" s="2" t="s">
        <v>554</v>
      </c>
      <c r="C278" s="2" t="s">
        <v>555</v>
      </c>
      <c r="D278" s="2" t="s">
        <v>556</v>
      </c>
      <c r="E278" s="2" t="s">
        <v>557</v>
      </c>
      <c r="F278" s="10">
        <v>4307.8</v>
      </c>
      <c r="G278" s="16">
        <v>135</v>
      </c>
      <c r="H278" s="3">
        <f t="shared" si="4"/>
        <v>581553</v>
      </c>
    </row>
    <row r="279" spans="1:8" ht="24" x14ac:dyDescent="0.25">
      <c r="A279" s="2">
        <v>276</v>
      </c>
      <c r="B279" s="2" t="s">
        <v>558</v>
      </c>
      <c r="C279" s="2" t="s">
        <v>17</v>
      </c>
      <c r="D279" s="2" t="s">
        <v>559</v>
      </c>
      <c r="E279" s="2" t="s">
        <v>82</v>
      </c>
      <c r="F279" s="10">
        <v>1007.8</v>
      </c>
      <c r="G279" s="16">
        <v>2738</v>
      </c>
      <c r="H279" s="3">
        <f t="shared" si="4"/>
        <v>2759356.4</v>
      </c>
    </row>
    <row r="280" spans="1:8" ht="48" x14ac:dyDescent="0.25">
      <c r="A280" s="2">
        <v>277</v>
      </c>
      <c r="B280" s="2" t="s">
        <v>560</v>
      </c>
      <c r="C280" s="2" t="s">
        <v>561</v>
      </c>
      <c r="D280" s="2" t="s">
        <v>562</v>
      </c>
      <c r="E280" s="2" t="s">
        <v>15</v>
      </c>
      <c r="F280" s="10">
        <v>7978.7</v>
      </c>
      <c r="G280" s="16">
        <v>8</v>
      </c>
      <c r="H280" s="3">
        <f t="shared" si="4"/>
        <v>63829.599999999999</v>
      </c>
    </row>
    <row r="281" spans="1:8" ht="48" x14ac:dyDescent="0.25">
      <c r="A281" s="2">
        <v>278</v>
      </c>
      <c r="B281" s="2" t="s">
        <v>563</v>
      </c>
      <c r="C281" s="2" t="s">
        <v>561</v>
      </c>
      <c r="D281" s="2" t="s">
        <v>564</v>
      </c>
      <c r="E281" s="2" t="s">
        <v>15</v>
      </c>
      <c r="F281" s="10">
        <v>36675.599999999999</v>
      </c>
      <c r="G281" s="16">
        <v>5</v>
      </c>
      <c r="H281" s="3">
        <f t="shared" si="4"/>
        <v>183378</v>
      </c>
    </row>
    <row r="282" spans="1:8" ht="48" x14ac:dyDescent="0.25">
      <c r="A282" s="2">
        <v>279</v>
      </c>
      <c r="B282" s="2" t="s">
        <v>565</v>
      </c>
      <c r="C282" s="2" t="s">
        <v>36</v>
      </c>
      <c r="D282" s="2" t="s">
        <v>566</v>
      </c>
      <c r="E282" s="2" t="s">
        <v>15</v>
      </c>
      <c r="F282" s="10">
        <v>141559</v>
      </c>
      <c r="G282" s="16">
        <v>8</v>
      </c>
      <c r="H282" s="3">
        <f t="shared" si="4"/>
        <v>1132472</v>
      </c>
    </row>
    <row r="283" spans="1:8" ht="48" x14ac:dyDescent="0.25">
      <c r="A283" s="2">
        <v>280</v>
      </c>
      <c r="B283" s="2" t="s">
        <v>567</v>
      </c>
      <c r="C283" s="2" t="s">
        <v>78</v>
      </c>
      <c r="D283" s="2" t="s">
        <v>568</v>
      </c>
      <c r="E283" s="2" t="s">
        <v>9</v>
      </c>
      <c r="F283" s="10">
        <v>141559</v>
      </c>
      <c r="G283" s="16">
        <v>8</v>
      </c>
      <c r="H283" s="3">
        <f t="shared" si="4"/>
        <v>1132472</v>
      </c>
    </row>
    <row r="284" spans="1:8" ht="48" x14ac:dyDescent="0.25">
      <c r="A284" s="2">
        <v>281</v>
      </c>
      <c r="B284" s="2" t="s">
        <v>569</v>
      </c>
      <c r="C284" s="2" t="s">
        <v>17</v>
      </c>
      <c r="D284" s="2" t="s">
        <v>570</v>
      </c>
      <c r="E284" s="2" t="s">
        <v>15</v>
      </c>
      <c r="F284" s="10">
        <v>8131.8999999999987</v>
      </c>
      <c r="G284" s="16">
        <v>148</v>
      </c>
      <c r="H284" s="3">
        <f t="shared" si="4"/>
        <v>1203521.1999999997</v>
      </c>
    </row>
    <row r="285" spans="1:8" ht="48" x14ac:dyDescent="0.25">
      <c r="A285" s="2">
        <v>282</v>
      </c>
      <c r="B285" s="2" t="s">
        <v>571</v>
      </c>
      <c r="C285" s="2" t="s">
        <v>17</v>
      </c>
      <c r="D285" s="2" t="s">
        <v>572</v>
      </c>
      <c r="E285" s="2" t="s">
        <v>15</v>
      </c>
      <c r="F285" s="10">
        <v>28485.200000000001</v>
      </c>
      <c r="G285" s="16">
        <v>6</v>
      </c>
      <c r="H285" s="3">
        <f t="shared" si="4"/>
        <v>170911.2</v>
      </c>
    </row>
    <row r="286" spans="1:8" ht="24" x14ac:dyDescent="0.25">
      <c r="A286" s="2">
        <v>283</v>
      </c>
      <c r="B286" s="6" t="s">
        <v>573</v>
      </c>
      <c r="C286" s="6" t="s">
        <v>3</v>
      </c>
      <c r="D286" s="6" t="s">
        <v>574</v>
      </c>
      <c r="E286" s="6" t="s">
        <v>82</v>
      </c>
      <c r="F286" s="10">
        <v>3652.9</v>
      </c>
      <c r="G286" s="16">
        <v>160</v>
      </c>
      <c r="H286" s="3">
        <f t="shared" si="4"/>
        <v>584464</v>
      </c>
    </row>
    <row r="287" spans="1:8" ht="24" x14ac:dyDescent="0.25">
      <c r="A287" s="2">
        <v>284</v>
      </c>
      <c r="B287" s="6" t="s">
        <v>575</v>
      </c>
      <c r="C287" s="6" t="s">
        <v>3</v>
      </c>
      <c r="D287" s="6" t="s">
        <v>576</v>
      </c>
      <c r="E287" s="6" t="s">
        <v>82</v>
      </c>
      <c r="F287" s="10">
        <v>5200.24</v>
      </c>
      <c r="G287" s="16">
        <v>625</v>
      </c>
      <c r="H287" s="3">
        <f t="shared" si="4"/>
        <v>3250150</v>
      </c>
    </row>
    <row r="288" spans="1:8" ht="36" x14ac:dyDescent="0.25">
      <c r="A288" s="2">
        <v>285</v>
      </c>
      <c r="B288" s="6" t="s">
        <v>577</v>
      </c>
      <c r="C288" s="6" t="s">
        <v>7</v>
      </c>
      <c r="D288" s="6" t="s">
        <v>578</v>
      </c>
      <c r="E288" s="6" t="s">
        <v>15</v>
      </c>
      <c r="F288" s="10">
        <v>17883.599999999999</v>
      </c>
      <c r="G288" s="16">
        <v>8</v>
      </c>
      <c r="H288" s="3">
        <f t="shared" si="4"/>
        <v>143068.79999999999</v>
      </c>
    </row>
    <row r="289" spans="1:8" ht="36" x14ac:dyDescent="0.25">
      <c r="A289" s="2">
        <v>286</v>
      </c>
      <c r="B289" s="6" t="s">
        <v>579</v>
      </c>
      <c r="C289" s="6" t="s">
        <v>276</v>
      </c>
      <c r="D289" s="6" t="s">
        <v>496</v>
      </c>
      <c r="E289" s="6" t="s">
        <v>15</v>
      </c>
      <c r="F289" s="10">
        <v>29690.1</v>
      </c>
      <c r="G289" s="16">
        <v>79</v>
      </c>
      <c r="H289" s="3">
        <f t="shared" si="4"/>
        <v>2345517.9</v>
      </c>
    </row>
    <row r="290" spans="1:8" ht="24" x14ac:dyDescent="0.25">
      <c r="A290" s="2">
        <v>287</v>
      </c>
      <c r="B290" s="6" t="s">
        <v>580</v>
      </c>
      <c r="C290" s="6" t="s">
        <v>276</v>
      </c>
      <c r="D290" s="6" t="s">
        <v>581</v>
      </c>
      <c r="E290" s="6" t="s">
        <v>5</v>
      </c>
      <c r="F290" s="10">
        <v>1056.81</v>
      </c>
      <c r="G290" s="16">
        <v>210</v>
      </c>
      <c r="H290" s="3">
        <f t="shared" si="4"/>
        <v>221930.09999999998</v>
      </c>
    </row>
    <row r="291" spans="1:8" x14ac:dyDescent="0.25">
      <c r="A291" s="2">
        <v>288</v>
      </c>
      <c r="B291" s="6" t="s">
        <v>582</v>
      </c>
      <c r="C291" s="6" t="s">
        <v>17</v>
      </c>
      <c r="D291" s="6" t="s">
        <v>583</v>
      </c>
      <c r="E291" s="6" t="s">
        <v>5</v>
      </c>
      <c r="F291" s="10">
        <v>22.16</v>
      </c>
      <c r="G291" s="16">
        <v>31960</v>
      </c>
      <c r="H291" s="3">
        <f t="shared" si="4"/>
        <v>708233.6</v>
      </c>
    </row>
    <row r="292" spans="1:8" ht="24" x14ac:dyDescent="0.25">
      <c r="A292" s="2">
        <v>289</v>
      </c>
      <c r="B292" s="6" t="s">
        <v>584</v>
      </c>
      <c r="C292" s="6" t="s">
        <v>585</v>
      </c>
      <c r="D292" s="6" t="s">
        <v>4</v>
      </c>
      <c r="E292" s="6" t="s">
        <v>68</v>
      </c>
      <c r="F292" s="10">
        <v>6.12</v>
      </c>
      <c r="G292" s="16">
        <v>550</v>
      </c>
      <c r="H292" s="3">
        <f t="shared" si="4"/>
        <v>3366</v>
      </c>
    </row>
    <row r="293" spans="1:8" ht="24" x14ac:dyDescent="0.25">
      <c r="A293" s="2">
        <v>290</v>
      </c>
      <c r="B293" s="6" t="s">
        <v>586</v>
      </c>
      <c r="C293" s="6" t="s">
        <v>587</v>
      </c>
      <c r="D293" s="6" t="s">
        <v>4</v>
      </c>
      <c r="E293" s="6" t="s">
        <v>68</v>
      </c>
      <c r="F293" s="10">
        <v>4.09</v>
      </c>
      <c r="G293" s="16">
        <v>480</v>
      </c>
      <c r="H293" s="3">
        <f t="shared" si="4"/>
        <v>1963.1999999999998</v>
      </c>
    </row>
    <row r="294" spans="1:8" ht="36" x14ac:dyDescent="0.25">
      <c r="A294" s="2">
        <v>291</v>
      </c>
      <c r="B294" s="6" t="s">
        <v>588</v>
      </c>
      <c r="C294" s="6" t="s">
        <v>589</v>
      </c>
      <c r="D294" s="6" t="s">
        <v>108</v>
      </c>
      <c r="E294" s="6" t="s">
        <v>590</v>
      </c>
      <c r="F294" s="10">
        <v>9.2666666666666675</v>
      </c>
      <c r="G294" s="16">
        <v>2130</v>
      </c>
      <c r="H294" s="3">
        <f t="shared" si="4"/>
        <v>19738</v>
      </c>
    </row>
    <row r="295" spans="1:8" ht="48" x14ac:dyDescent="0.25">
      <c r="A295" s="2">
        <v>292</v>
      </c>
      <c r="B295" s="6" t="s">
        <v>591</v>
      </c>
      <c r="C295" s="6" t="s">
        <v>592</v>
      </c>
      <c r="D295" s="6" t="s">
        <v>496</v>
      </c>
      <c r="E295" s="6" t="s">
        <v>68</v>
      </c>
      <c r="F295" s="10">
        <v>7.9649999999999999</v>
      </c>
      <c r="G295" s="16">
        <v>3380</v>
      </c>
      <c r="H295" s="3">
        <f t="shared" si="4"/>
        <v>26921.7</v>
      </c>
    </row>
    <row r="296" spans="1:8" ht="20.25" customHeight="1" x14ac:dyDescent="0.25">
      <c r="A296" s="2">
        <v>293</v>
      </c>
      <c r="B296" s="6" t="s">
        <v>593</v>
      </c>
      <c r="C296" s="6" t="s">
        <v>594</v>
      </c>
      <c r="D296" s="6" t="s">
        <v>4</v>
      </c>
      <c r="E296" s="6" t="s">
        <v>594</v>
      </c>
      <c r="F296" s="10">
        <v>14.330000000000002</v>
      </c>
      <c r="G296" s="16">
        <v>50</v>
      </c>
      <c r="H296" s="3">
        <f t="shared" si="4"/>
        <v>716.50000000000011</v>
      </c>
    </row>
    <row r="297" spans="1:8" ht="19.5" customHeight="1" x14ac:dyDescent="0.25">
      <c r="A297" s="2">
        <v>294</v>
      </c>
      <c r="B297" s="6" t="s">
        <v>595</v>
      </c>
      <c r="C297" s="6" t="s">
        <v>17</v>
      </c>
      <c r="D297" s="6" t="s">
        <v>596</v>
      </c>
      <c r="E297" s="6" t="s">
        <v>5</v>
      </c>
      <c r="F297" s="10">
        <v>70.16</v>
      </c>
      <c r="G297" s="16">
        <v>8300</v>
      </c>
      <c r="H297" s="3">
        <f t="shared" si="4"/>
        <v>582328</v>
      </c>
    </row>
    <row r="298" spans="1:8" ht="22.5" customHeight="1" x14ac:dyDescent="0.25">
      <c r="A298" s="2">
        <v>295</v>
      </c>
      <c r="B298" s="6" t="s">
        <v>597</v>
      </c>
      <c r="C298" s="6" t="s">
        <v>66</v>
      </c>
      <c r="D298" s="6" t="s">
        <v>115</v>
      </c>
      <c r="E298" s="6" t="s">
        <v>68</v>
      </c>
      <c r="F298" s="10">
        <v>50.01</v>
      </c>
      <c r="G298" s="16">
        <v>710</v>
      </c>
      <c r="H298" s="3">
        <f t="shared" si="4"/>
        <v>35507.1</v>
      </c>
    </row>
    <row r="299" spans="1:8" ht="23.25" customHeight="1" x14ac:dyDescent="0.25">
      <c r="A299" s="2">
        <v>296</v>
      </c>
      <c r="B299" s="6" t="s">
        <v>598</v>
      </c>
      <c r="C299" s="6" t="s">
        <v>66</v>
      </c>
      <c r="D299" s="6" t="s">
        <v>496</v>
      </c>
      <c r="E299" s="6" t="s">
        <v>68</v>
      </c>
      <c r="F299" s="10">
        <v>18.850000000000001</v>
      </c>
      <c r="G299" s="16">
        <v>220</v>
      </c>
      <c r="H299" s="3">
        <f t="shared" si="4"/>
        <v>4147</v>
      </c>
    </row>
    <row r="300" spans="1:8" ht="21.75" customHeight="1" x14ac:dyDescent="0.25">
      <c r="A300" s="2">
        <v>297</v>
      </c>
      <c r="B300" s="6" t="s">
        <v>599</v>
      </c>
      <c r="C300" s="6" t="s">
        <v>66</v>
      </c>
      <c r="D300" s="6" t="s">
        <v>600</v>
      </c>
      <c r="E300" s="6" t="s">
        <v>68</v>
      </c>
      <c r="F300" s="10">
        <v>19.234999999999999</v>
      </c>
      <c r="G300" s="16">
        <v>20</v>
      </c>
      <c r="H300" s="3">
        <f t="shared" si="4"/>
        <v>384.7</v>
      </c>
    </row>
    <row r="301" spans="1:8" ht="21" customHeight="1" x14ac:dyDescent="0.25">
      <c r="A301" s="2">
        <v>298</v>
      </c>
      <c r="B301" s="6" t="s">
        <v>601</v>
      </c>
      <c r="C301" s="6" t="s">
        <v>17</v>
      </c>
      <c r="D301" s="6" t="s">
        <v>602</v>
      </c>
      <c r="E301" s="6" t="s">
        <v>5</v>
      </c>
      <c r="F301" s="10">
        <v>48.22</v>
      </c>
      <c r="G301" s="16">
        <v>4275</v>
      </c>
      <c r="H301" s="3">
        <f t="shared" si="4"/>
        <v>206140.5</v>
      </c>
    </row>
    <row r="302" spans="1:8" ht="22.5" customHeight="1" x14ac:dyDescent="0.25">
      <c r="A302" s="2">
        <v>299</v>
      </c>
      <c r="B302" s="6" t="s">
        <v>603</v>
      </c>
      <c r="C302" s="6" t="s">
        <v>66</v>
      </c>
      <c r="D302" s="6" t="s">
        <v>604</v>
      </c>
      <c r="E302" s="6" t="s">
        <v>68</v>
      </c>
      <c r="F302" s="10">
        <v>3.2366666666666664</v>
      </c>
      <c r="G302" s="16">
        <v>17070</v>
      </c>
      <c r="H302" s="3">
        <f t="shared" si="4"/>
        <v>55249.899999999994</v>
      </c>
    </row>
    <row r="303" spans="1:8" ht="25.5" customHeight="1" x14ac:dyDescent="0.25">
      <c r="A303" s="2">
        <v>300</v>
      </c>
      <c r="B303" s="6" t="s">
        <v>605</v>
      </c>
      <c r="C303" s="6" t="s">
        <v>66</v>
      </c>
      <c r="D303" s="6" t="s">
        <v>522</v>
      </c>
      <c r="E303" s="6" t="s">
        <v>68</v>
      </c>
      <c r="F303" s="10">
        <v>4.6800000000000006</v>
      </c>
      <c r="G303" s="16">
        <v>1590</v>
      </c>
      <c r="H303" s="3">
        <f t="shared" si="4"/>
        <v>7441.2000000000007</v>
      </c>
    </row>
    <row r="304" spans="1:8" ht="24.75" customHeight="1" x14ac:dyDescent="0.25">
      <c r="A304" s="2">
        <v>301</v>
      </c>
      <c r="B304" s="6" t="s">
        <v>606</v>
      </c>
      <c r="C304" s="6" t="s">
        <v>66</v>
      </c>
      <c r="D304" s="6" t="s">
        <v>607</v>
      </c>
      <c r="E304" s="6" t="s">
        <v>68</v>
      </c>
      <c r="F304" s="10">
        <v>9.5950000000000006</v>
      </c>
      <c r="G304" s="16">
        <v>880</v>
      </c>
      <c r="H304" s="3">
        <f t="shared" si="4"/>
        <v>8443.6</v>
      </c>
    </row>
    <row r="305" spans="1:8" ht="18.75" customHeight="1" x14ac:dyDescent="0.25">
      <c r="A305" s="2">
        <v>302</v>
      </c>
      <c r="B305" s="6" t="s">
        <v>608</v>
      </c>
      <c r="C305" s="6" t="s">
        <v>17</v>
      </c>
      <c r="D305" s="6" t="s">
        <v>493</v>
      </c>
      <c r="E305" s="6" t="s">
        <v>5</v>
      </c>
      <c r="F305" s="10">
        <v>36.450000000000003</v>
      </c>
      <c r="G305" s="16">
        <v>6690</v>
      </c>
      <c r="H305" s="3">
        <f t="shared" si="4"/>
        <v>243850.50000000003</v>
      </c>
    </row>
    <row r="306" spans="1:8" ht="22.5" customHeight="1" x14ac:dyDescent="0.25">
      <c r="A306" s="2">
        <v>303</v>
      </c>
      <c r="B306" s="6" t="s">
        <v>609</v>
      </c>
      <c r="C306" s="6" t="s">
        <v>66</v>
      </c>
      <c r="D306" s="6" t="s">
        <v>496</v>
      </c>
      <c r="E306" s="6" t="s">
        <v>68</v>
      </c>
      <c r="F306" s="10">
        <v>8.245000000000001</v>
      </c>
      <c r="G306" s="16">
        <v>240</v>
      </c>
      <c r="H306" s="3">
        <f t="shared" si="4"/>
        <v>1978.8000000000002</v>
      </c>
    </row>
    <row r="307" spans="1:8" ht="24" x14ac:dyDescent="0.25">
      <c r="A307" s="2">
        <v>304</v>
      </c>
      <c r="B307" s="6" t="s">
        <v>610</v>
      </c>
      <c r="C307" s="6" t="s">
        <v>68</v>
      </c>
      <c r="D307" s="6" t="s">
        <v>611</v>
      </c>
      <c r="E307" s="6" t="s">
        <v>68</v>
      </c>
      <c r="F307" s="10">
        <v>11.85</v>
      </c>
      <c r="G307" s="16">
        <v>20</v>
      </c>
      <c r="H307" s="3">
        <f t="shared" si="4"/>
        <v>237</v>
      </c>
    </row>
    <row r="308" spans="1:8" ht="24" x14ac:dyDescent="0.25">
      <c r="A308" s="2">
        <v>305</v>
      </c>
      <c r="B308" s="6" t="s">
        <v>612</v>
      </c>
      <c r="C308" s="6" t="s">
        <v>3</v>
      </c>
      <c r="D308" s="6" t="s">
        <v>493</v>
      </c>
      <c r="E308" s="6" t="s">
        <v>5</v>
      </c>
      <c r="F308" s="10">
        <v>47.042999999999999</v>
      </c>
      <c r="G308" s="16">
        <v>2700</v>
      </c>
      <c r="H308" s="3">
        <f t="shared" si="4"/>
        <v>127016.09999999999</v>
      </c>
    </row>
    <row r="309" spans="1:8" x14ac:dyDescent="0.25">
      <c r="A309" s="2">
        <v>306</v>
      </c>
      <c r="B309" s="6" t="s">
        <v>613</v>
      </c>
      <c r="C309" s="6" t="s">
        <v>17</v>
      </c>
      <c r="D309" s="6" t="s">
        <v>614</v>
      </c>
      <c r="E309" s="6" t="s">
        <v>5</v>
      </c>
      <c r="F309" s="10">
        <v>126.85999999999997</v>
      </c>
      <c r="G309" s="16">
        <v>135</v>
      </c>
      <c r="H309" s="3">
        <f t="shared" si="4"/>
        <v>17126.099999999995</v>
      </c>
    </row>
    <row r="310" spans="1:8" ht="24" x14ac:dyDescent="0.25">
      <c r="A310" s="2">
        <v>307</v>
      </c>
      <c r="B310" s="6" t="s">
        <v>615</v>
      </c>
      <c r="C310" s="6" t="s">
        <v>3</v>
      </c>
      <c r="D310" s="6" t="s">
        <v>309</v>
      </c>
      <c r="E310" s="6" t="s">
        <v>5</v>
      </c>
      <c r="F310" s="10">
        <v>253.68</v>
      </c>
      <c r="G310" s="16">
        <v>270</v>
      </c>
      <c r="H310" s="3">
        <f t="shared" si="4"/>
        <v>68493.600000000006</v>
      </c>
    </row>
    <row r="311" spans="1:8" x14ac:dyDescent="0.25">
      <c r="A311" s="2">
        <v>308</v>
      </c>
      <c r="B311" s="6" t="s">
        <v>616</v>
      </c>
      <c r="C311" s="6" t="s">
        <v>17</v>
      </c>
      <c r="D311" s="6" t="s">
        <v>309</v>
      </c>
      <c r="E311" s="6" t="s">
        <v>9</v>
      </c>
      <c r="F311" s="10">
        <v>467.95</v>
      </c>
      <c r="G311" s="16">
        <v>5030</v>
      </c>
      <c r="H311" s="3">
        <f t="shared" si="4"/>
        <v>2353788.5</v>
      </c>
    </row>
    <row r="312" spans="1:8" ht="24" x14ac:dyDescent="0.25">
      <c r="A312" s="2">
        <v>309</v>
      </c>
      <c r="B312" s="6" t="s">
        <v>617</v>
      </c>
      <c r="C312" s="6" t="s">
        <v>3</v>
      </c>
      <c r="D312" s="6" t="s">
        <v>618</v>
      </c>
      <c r="E312" s="6" t="s">
        <v>5</v>
      </c>
      <c r="F312" s="10">
        <v>202.14000000000001</v>
      </c>
      <c r="G312" s="16">
        <v>205</v>
      </c>
      <c r="H312" s="3">
        <f t="shared" si="4"/>
        <v>41438.700000000004</v>
      </c>
    </row>
    <row r="313" spans="1:8" ht="24" x14ac:dyDescent="0.25">
      <c r="A313" s="2">
        <v>310</v>
      </c>
      <c r="B313" s="6" t="s">
        <v>619</v>
      </c>
      <c r="C313" s="6" t="s">
        <v>3</v>
      </c>
      <c r="D313" s="6" t="s">
        <v>620</v>
      </c>
      <c r="E313" s="6" t="s">
        <v>5</v>
      </c>
      <c r="F313" s="10">
        <v>404.81999999999994</v>
      </c>
      <c r="G313" s="16">
        <v>1285</v>
      </c>
      <c r="H313" s="3">
        <f t="shared" si="4"/>
        <v>520193.6999999999</v>
      </c>
    </row>
    <row r="314" spans="1:8" ht="24" x14ac:dyDescent="0.25">
      <c r="A314" s="2">
        <v>311</v>
      </c>
      <c r="B314" s="6" t="s">
        <v>621</v>
      </c>
      <c r="C314" s="6" t="s">
        <v>11</v>
      </c>
      <c r="D314" s="6" t="s">
        <v>622</v>
      </c>
      <c r="E314" s="6" t="s">
        <v>9</v>
      </c>
      <c r="F314" s="10">
        <v>28861.700000000004</v>
      </c>
      <c r="G314" s="16">
        <v>20</v>
      </c>
      <c r="H314" s="3">
        <f t="shared" si="4"/>
        <v>577234.00000000012</v>
      </c>
    </row>
    <row r="315" spans="1:8" ht="24" x14ac:dyDescent="0.25">
      <c r="A315" s="2">
        <v>312</v>
      </c>
      <c r="B315" s="6" t="s">
        <v>623</v>
      </c>
      <c r="C315" s="6" t="s">
        <v>11</v>
      </c>
      <c r="D315" s="6" t="s">
        <v>624</v>
      </c>
      <c r="E315" s="6" t="s">
        <v>625</v>
      </c>
      <c r="F315" s="10">
        <v>15938.200000000003</v>
      </c>
      <c r="G315" s="16">
        <v>9</v>
      </c>
      <c r="H315" s="3">
        <f t="shared" si="4"/>
        <v>143443.80000000002</v>
      </c>
    </row>
    <row r="316" spans="1:8" x14ac:dyDescent="0.25">
      <c r="A316" s="2">
        <v>313</v>
      </c>
      <c r="B316" s="6" t="s">
        <v>626</v>
      </c>
      <c r="C316" s="6" t="s">
        <v>17</v>
      </c>
      <c r="D316" s="6" t="s">
        <v>627</v>
      </c>
      <c r="E316" s="6" t="s">
        <v>82</v>
      </c>
      <c r="F316" s="10">
        <v>1630.4</v>
      </c>
      <c r="G316" s="16">
        <v>25</v>
      </c>
      <c r="H316" s="3">
        <f t="shared" si="4"/>
        <v>40760</v>
      </c>
    </row>
    <row r="317" spans="1:8" ht="24" x14ac:dyDescent="0.25">
      <c r="A317" s="2">
        <v>314</v>
      </c>
      <c r="B317" s="6" t="s">
        <v>628</v>
      </c>
      <c r="C317" s="6" t="s">
        <v>629</v>
      </c>
      <c r="D317" s="6" t="s">
        <v>630</v>
      </c>
      <c r="E317" s="6" t="s">
        <v>155</v>
      </c>
      <c r="F317" s="10">
        <v>10531.6</v>
      </c>
      <c r="G317" s="16">
        <v>408</v>
      </c>
      <c r="H317" s="3">
        <f t="shared" si="4"/>
        <v>4296892.8</v>
      </c>
    </row>
    <row r="318" spans="1:8" ht="24" x14ac:dyDescent="0.25">
      <c r="A318" s="2">
        <v>315</v>
      </c>
      <c r="B318" s="13" t="s">
        <v>631</v>
      </c>
      <c r="C318" s="6" t="s">
        <v>14</v>
      </c>
      <c r="D318" s="6" t="s">
        <v>457</v>
      </c>
      <c r="E318" s="6" t="s">
        <v>15</v>
      </c>
      <c r="F318" s="10">
        <v>197.952</v>
      </c>
      <c r="G318" s="16">
        <v>750</v>
      </c>
      <c r="H318" s="3">
        <f t="shared" si="4"/>
        <v>148464</v>
      </c>
    </row>
    <row r="319" spans="1:8" x14ac:dyDescent="0.25">
      <c r="A319" s="2">
        <v>316</v>
      </c>
      <c r="B319" s="6" t="s">
        <v>632</v>
      </c>
      <c r="C319" s="6" t="s">
        <v>17</v>
      </c>
      <c r="D319" s="6" t="s">
        <v>633</v>
      </c>
      <c r="E319" s="6" t="s">
        <v>5</v>
      </c>
      <c r="F319" s="10">
        <v>135.74</v>
      </c>
      <c r="G319" s="16">
        <v>4750</v>
      </c>
      <c r="H319" s="3">
        <f t="shared" si="4"/>
        <v>644765</v>
      </c>
    </row>
    <row r="320" spans="1:8" x14ac:dyDescent="0.25">
      <c r="A320" s="2">
        <v>317</v>
      </c>
      <c r="B320" s="6" t="s">
        <v>634</v>
      </c>
      <c r="C320" s="6" t="s">
        <v>17</v>
      </c>
      <c r="D320" s="6" t="s">
        <v>635</v>
      </c>
      <c r="E320" s="6" t="s">
        <v>5</v>
      </c>
      <c r="F320" s="10">
        <v>227.62599999999995</v>
      </c>
      <c r="G320" s="16">
        <v>550</v>
      </c>
      <c r="H320" s="3">
        <f t="shared" si="4"/>
        <v>125194.29999999997</v>
      </c>
    </row>
    <row r="321" spans="1:8" x14ac:dyDescent="0.25">
      <c r="A321" s="2">
        <v>318</v>
      </c>
      <c r="B321" s="6" t="s">
        <v>636</v>
      </c>
      <c r="C321" s="6" t="s">
        <v>17</v>
      </c>
      <c r="D321" s="6" t="s">
        <v>28</v>
      </c>
      <c r="E321" s="6" t="s">
        <v>5</v>
      </c>
      <c r="F321" s="10">
        <v>266.7</v>
      </c>
      <c r="G321" s="16">
        <v>835</v>
      </c>
      <c r="H321" s="3">
        <f t="shared" si="4"/>
        <v>222694.5</v>
      </c>
    </row>
    <row r="322" spans="1:8" ht="36" x14ac:dyDescent="0.25">
      <c r="A322" s="2">
        <v>319</v>
      </c>
      <c r="B322" s="6" t="s">
        <v>637</v>
      </c>
      <c r="C322" s="6" t="s">
        <v>638</v>
      </c>
      <c r="D322" s="6" t="s">
        <v>18</v>
      </c>
      <c r="E322" s="6" t="s">
        <v>15</v>
      </c>
      <c r="F322" s="10">
        <v>346.62</v>
      </c>
      <c r="G322" s="16">
        <v>30</v>
      </c>
      <c r="H322" s="3">
        <f t="shared" si="4"/>
        <v>10398.6</v>
      </c>
    </row>
    <row r="323" spans="1:8" ht="36" x14ac:dyDescent="0.25">
      <c r="A323" s="2">
        <v>320</v>
      </c>
      <c r="B323" s="6" t="s">
        <v>639</v>
      </c>
      <c r="C323" s="6" t="s">
        <v>638</v>
      </c>
      <c r="D323" s="6" t="s">
        <v>640</v>
      </c>
      <c r="E323" s="6" t="s">
        <v>15</v>
      </c>
      <c r="F323" s="10">
        <v>825.6</v>
      </c>
      <c r="G323" s="16">
        <v>510</v>
      </c>
      <c r="H323" s="3">
        <f t="shared" si="4"/>
        <v>421056</v>
      </c>
    </row>
    <row r="324" spans="1:8" ht="36" x14ac:dyDescent="0.25">
      <c r="A324" s="2">
        <v>321</v>
      </c>
      <c r="B324" s="6" t="s">
        <v>641</v>
      </c>
      <c r="C324" s="6" t="s">
        <v>638</v>
      </c>
      <c r="D324" s="6" t="s">
        <v>312</v>
      </c>
      <c r="E324" s="6" t="s">
        <v>15</v>
      </c>
      <c r="F324" s="10">
        <v>1618.22</v>
      </c>
      <c r="G324" s="16">
        <v>10</v>
      </c>
      <c r="H324" s="3">
        <f t="shared" si="4"/>
        <v>16182.2</v>
      </c>
    </row>
    <row r="325" spans="1:8" x14ac:dyDescent="0.25">
      <c r="A325" s="2">
        <v>322</v>
      </c>
      <c r="B325" s="6" t="s">
        <v>642</v>
      </c>
      <c r="C325" s="6" t="s">
        <v>17</v>
      </c>
      <c r="D325" s="6" t="s">
        <v>643</v>
      </c>
      <c r="E325" s="6" t="s">
        <v>5</v>
      </c>
      <c r="F325" s="10">
        <v>113.4</v>
      </c>
      <c r="G325" s="16">
        <v>110</v>
      </c>
      <c r="H325" s="3">
        <f t="shared" ref="H325:H388" si="5">G325*F325</f>
        <v>12474</v>
      </c>
    </row>
    <row r="326" spans="1:8" ht="24" x14ac:dyDescent="0.25">
      <c r="A326" s="2">
        <v>323</v>
      </c>
      <c r="B326" s="6" t="s">
        <v>644</v>
      </c>
      <c r="C326" s="6" t="s">
        <v>645</v>
      </c>
      <c r="D326" s="6" t="s">
        <v>646</v>
      </c>
      <c r="E326" s="6" t="s">
        <v>5</v>
      </c>
      <c r="F326" s="10">
        <v>240.94000000000003</v>
      </c>
      <c r="G326" s="16">
        <v>8050</v>
      </c>
      <c r="H326" s="3">
        <f t="shared" si="5"/>
        <v>1939567.0000000002</v>
      </c>
    </row>
    <row r="327" spans="1:8" ht="24" x14ac:dyDescent="0.25">
      <c r="A327" s="2">
        <v>324</v>
      </c>
      <c r="B327" s="6" t="s">
        <v>647</v>
      </c>
      <c r="C327" s="6" t="s">
        <v>645</v>
      </c>
      <c r="D327" s="6" t="s">
        <v>648</v>
      </c>
      <c r="E327" s="6" t="s">
        <v>9</v>
      </c>
      <c r="F327" s="10">
        <v>668</v>
      </c>
      <c r="G327" s="16">
        <v>120</v>
      </c>
      <c r="H327" s="3">
        <f t="shared" si="5"/>
        <v>80160</v>
      </c>
    </row>
    <row r="328" spans="1:8" ht="24" x14ac:dyDescent="0.25">
      <c r="A328" s="2">
        <v>325</v>
      </c>
      <c r="B328" s="6" t="s">
        <v>649</v>
      </c>
      <c r="C328" s="6" t="s">
        <v>645</v>
      </c>
      <c r="D328" s="6" t="s">
        <v>650</v>
      </c>
      <c r="E328" s="6" t="s">
        <v>9</v>
      </c>
      <c r="F328" s="10">
        <v>1181.7</v>
      </c>
      <c r="G328" s="16">
        <v>185</v>
      </c>
      <c r="H328" s="3">
        <f t="shared" si="5"/>
        <v>218614.5</v>
      </c>
    </row>
    <row r="329" spans="1:8" ht="24" x14ac:dyDescent="0.25">
      <c r="A329" s="2">
        <v>326</v>
      </c>
      <c r="B329" s="6" t="s">
        <v>651</v>
      </c>
      <c r="C329" s="6" t="s">
        <v>645</v>
      </c>
      <c r="D329" s="6" t="s">
        <v>652</v>
      </c>
      <c r="E329" s="6" t="s">
        <v>15</v>
      </c>
      <c r="F329" s="10">
        <v>1092.69</v>
      </c>
      <c r="G329" s="16">
        <v>450</v>
      </c>
      <c r="H329" s="3">
        <f t="shared" si="5"/>
        <v>491710.5</v>
      </c>
    </row>
    <row r="330" spans="1:8" x14ac:dyDescent="0.25">
      <c r="A330" s="2">
        <v>327</v>
      </c>
      <c r="B330" s="6" t="s">
        <v>653</v>
      </c>
      <c r="C330" s="6" t="s">
        <v>17</v>
      </c>
      <c r="D330" s="6" t="s">
        <v>654</v>
      </c>
      <c r="E330" s="6" t="s">
        <v>5</v>
      </c>
      <c r="F330" s="10">
        <v>413</v>
      </c>
      <c r="G330" s="16">
        <v>565</v>
      </c>
      <c r="H330" s="3">
        <f t="shared" si="5"/>
        <v>233345</v>
      </c>
    </row>
    <row r="331" spans="1:8" ht="24" x14ac:dyDescent="0.25">
      <c r="A331" s="2">
        <v>328</v>
      </c>
      <c r="B331" s="6" t="s">
        <v>655</v>
      </c>
      <c r="C331" s="6" t="s">
        <v>17</v>
      </c>
      <c r="D331" s="6" t="s">
        <v>654</v>
      </c>
      <c r="E331" s="6" t="s">
        <v>5</v>
      </c>
      <c r="F331" s="10">
        <v>490.11999999999995</v>
      </c>
      <c r="G331" s="16">
        <v>130</v>
      </c>
      <c r="H331" s="3">
        <f t="shared" si="5"/>
        <v>63715.599999999991</v>
      </c>
    </row>
    <row r="332" spans="1:8" x14ac:dyDescent="0.25">
      <c r="A332" s="2">
        <v>329</v>
      </c>
      <c r="B332" s="6" t="s">
        <v>656</v>
      </c>
      <c r="C332" s="6" t="s">
        <v>17</v>
      </c>
      <c r="D332" s="6" t="s">
        <v>314</v>
      </c>
      <c r="E332" s="6" t="s">
        <v>5</v>
      </c>
      <c r="F332" s="10">
        <v>399</v>
      </c>
      <c r="G332" s="16">
        <v>375</v>
      </c>
      <c r="H332" s="3">
        <f t="shared" si="5"/>
        <v>149625</v>
      </c>
    </row>
    <row r="333" spans="1:8" x14ac:dyDescent="0.25">
      <c r="A333" s="2">
        <v>330</v>
      </c>
      <c r="B333" s="6" t="s">
        <v>657</v>
      </c>
      <c r="C333" s="6" t="s">
        <v>17</v>
      </c>
      <c r="D333" s="6" t="s">
        <v>658</v>
      </c>
      <c r="E333" s="6" t="s">
        <v>15</v>
      </c>
      <c r="F333" s="10">
        <v>210.68</v>
      </c>
      <c r="G333" s="16">
        <v>370</v>
      </c>
      <c r="H333" s="3">
        <f t="shared" si="5"/>
        <v>77951.600000000006</v>
      </c>
    </row>
    <row r="334" spans="1:8" x14ac:dyDescent="0.25">
      <c r="A334" s="2">
        <v>331</v>
      </c>
      <c r="B334" s="6" t="s">
        <v>659</v>
      </c>
      <c r="C334" s="6" t="s">
        <v>17</v>
      </c>
      <c r="D334" s="6" t="s">
        <v>660</v>
      </c>
      <c r="E334" s="6" t="s">
        <v>5</v>
      </c>
      <c r="F334" s="10">
        <v>22.419999999999998</v>
      </c>
      <c r="G334" s="16">
        <v>1600</v>
      </c>
      <c r="H334" s="3">
        <f t="shared" si="5"/>
        <v>35872</v>
      </c>
    </row>
    <row r="335" spans="1:8" x14ac:dyDescent="0.25">
      <c r="A335" s="2">
        <v>332</v>
      </c>
      <c r="B335" s="6" t="s">
        <v>661</v>
      </c>
      <c r="C335" s="6" t="s">
        <v>17</v>
      </c>
      <c r="D335" s="6" t="s">
        <v>662</v>
      </c>
      <c r="E335" s="6" t="s">
        <v>5</v>
      </c>
      <c r="F335" s="10">
        <v>98.24</v>
      </c>
      <c r="G335" s="16">
        <v>10</v>
      </c>
      <c r="H335" s="3">
        <f t="shared" si="5"/>
        <v>982.4</v>
      </c>
    </row>
    <row r="336" spans="1:8" x14ac:dyDescent="0.25">
      <c r="A336" s="2">
        <v>333</v>
      </c>
      <c r="B336" s="6" t="s">
        <v>663</v>
      </c>
      <c r="C336" s="6" t="s">
        <v>17</v>
      </c>
      <c r="D336" s="6" t="s">
        <v>664</v>
      </c>
      <c r="E336" s="6" t="s">
        <v>5</v>
      </c>
      <c r="F336" s="10">
        <v>25.491999999999997</v>
      </c>
      <c r="G336" s="16">
        <v>18450</v>
      </c>
      <c r="H336" s="3">
        <f t="shared" si="5"/>
        <v>470327.39999999997</v>
      </c>
    </row>
    <row r="337" spans="1:8" ht="36" x14ac:dyDescent="0.25">
      <c r="A337" s="2">
        <v>334</v>
      </c>
      <c r="B337" s="6" t="s">
        <v>665</v>
      </c>
      <c r="C337" s="6" t="s">
        <v>666</v>
      </c>
      <c r="D337" s="6" t="s">
        <v>106</v>
      </c>
      <c r="E337" s="6" t="s">
        <v>5</v>
      </c>
      <c r="F337" s="10">
        <v>302.7</v>
      </c>
      <c r="G337" s="16">
        <v>820</v>
      </c>
      <c r="H337" s="3">
        <f t="shared" si="5"/>
        <v>248214</v>
      </c>
    </row>
    <row r="338" spans="1:8" ht="24" x14ac:dyDescent="0.25">
      <c r="A338" s="2">
        <v>335</v>
      </c>
      <c r="B338" s="6" t="s">
        <v>667</v>
      </c>
      <c r="C338" s="6" t="s">
        <v>17</v>
      </c>
      <c r="D338" s="6" t="s">
        <v>668</v>
      </c>
      <c r="E338" s="6" t="s">
        <v>5</v>
      </c>
      <c r="F338" s="10">
        <v>18.238</v>
      </c>
      <c r="G338" s="16">
        <v>13850</v>
      </c>
      <c r="H338" s="3">
        <f t="shared" si="5"/>
        <v>252596.3</v>
      </c>
    </row>
    <row r="339" spans="1:8" ht="24" x14ac:dyDescent="0.25">
      <c r="A339" s="2">
        <v>336</v>
      </c>
      <c r="B339" s="6" t="s">
        <v>669</v>
      </c>
      <c r="C339" s="6" t="s">
        <v>670</v>
      </c>
      <c r="D339" s="6" t="s">
        <v>671</v>
      </c>
      <c r="E339" s="6" t="s">
        <v>363</v>
      </c>
      <c r="F339" s="10">
        <v>107.15600000000001</v>
      </c>
      <c r="G339" s="16">
        <v>375</v>
      </c>
      <c r="H339" s="3">
        <f t="shared" si="5"/>
        <v>40183.5</v>
      </c>
    </row>
    <row r="340" spans="1:8" x14ac:dyDescent="0.25">
      <c r="A340" s="2">
        <v>337</v>
      </c>
      <c r="B340" s="6" t="s">
        <v>672</v>
      </c>
      <c r="C340" s="6" t="s">
        <v>17</v>
      </c>
      <c r="D340" s="6" t="s">
        <v>673</v>
      </c>
      <c r="E340" s="6" t="s">
        <v>5</v>
      </c>
      <c r="F340" s="10">
        <v>70.34</v>
      </c>
      <c r="G340" s="16">
        <v>1590</v>
      </c>
      <c r="H340" s="3">
        <f t="shared" si="5"/>
        <v>111840.6</v>
      </c>
    </row>
    <row r="341" spans="1:8" x14ac:dyDescent="0.25">
      <c r="A341" s="2">
        <v>338</v>
      </c>
      <c r="B341" s="6" t="s">
        <v>674</v>
      </c>
      <c r="C341" s="6" t="s">
        <v>17</v>
      </c>
      <c r="D341" s="6" t="s">
        <v>493</v>
      </c>
      <c r="E341" s="6" t="s">
        <v>5</v>
      </c>
      <c r="F341" s="10">
        <v>96.460000000000022</v>
      </c>
      <c r="G341" s="16">
        <v>355</v>
      </c>
      <c r="H341" s="3">
        <f t="shared" si="5"/>
        <v>34243.30000000001</v>
      </c>
    </row>
    <row r="342" spans="1:8" x14ac:dyDescent="0.25">
      <c r="A342" s="2">
        <v>339</v>
      </c>
      <c r="B342" s="6" t="s">
        <v>675</v>
      </c>
      <c r="C342" s="6" t="s">
        <v>17</v>
      </c>
      <c r="D342" s="6" t="s">
        <v>676</v>
      </c>
      <c r="E342" s="6" t="s">
        <v>5</v>
      </c>
      <c r="F342" s="10">
        <v>33.519999999999996</v>
      </c>
      <c r="G342" s="16">
        <v>4465</v>
      </c>
      <c r="H342" s="3">
        <f t="shared" si="5"/>
        <v>149666.79999999999</v>
      </c>
    </row>
    <row r="343" spans="1:8" x14ac:dyDescent="0.25">
      <c r="A343" s="2">
        <v>340</v>
      </c>
      <c r="B343" s="6" t="s">
        <v>677</v>
      </c>
      <c r="C343" s="6" t="s">
        <v>17</v>
      </c>
      <c r="D343" s="6" t="s">
        <v>493</v>
      </c>
      <c r="E343" s="6" t="s">
        <v>5</v>
      </c>
      <c r="F343" s="10">
        <v>46.660000000000011</v>
      </c>
      <c r="G343" s="16">
        <v>4525</v>
      </c>
      <c r="H343" s="3">
        <f t="shared" si="5"/>
        <v>211136.50000000006</v>
      </c>
    </row>
    <row r="344" spans="1:8" x14ac:dyDescent="0.25">
      <c r="A344" s="2">
        <v>341</v>
      </c>
      <c r="B344" s="6" t="s">
        <v>678</v>
      </c>
      <c r="C344" s="6" t="s">
        <v>17</v>
      </c>
      <c r="D344" s="6" t="s">
        <v>679</v>
      </c>
      <c r="E344" s="6" t="s">
        <v>5</v>
      </c>
      <c r="F344" s="10">
        <v>28.654</v>
      </c>
      <c r="G344" s="16">
        <v>23650</v>
      </c>
      <c r="H344" s="3">
        <f t="shared" si="5"/>
        <v>677667.1</v>
      </c>
    </row>
    <row r="345" spans="1:8" x14ac:dyDescent="0.25">
      <c r="A345" s="2">
        <v>342</v>
      </c>
      <c r="B345" s="6" t="s">
        <v>680</v>
      </c>
      <c r="C345" s="6" t="s">
        <v>36</v>
      </c>
      <c r="D345" s="6" t="s">
        <v>648</v>
      </c>
      <c r="E345" s="6" t="s">
        <v>336</v>
      </c>
      <c r="F345" s="10">
        <v>140.91</v>
      </c>
      <c r="G345" s="16">
        <v>890</v>
      </c>
      <c r="H345" s="3">
        <f t="shared" si="5"/>
        <v>125409.9</v>
      </c>
    </row>
    <row r="346" spans="1:8" ht="36" x14ac:dyDescent="0.25">
      <c r="A346" s="2">
        <v>343</v>
      </c>
      <c r="B346" s="6" t="s">
        <v>681</v>
      </c>
      <c r="C346" s="6" t="s">
        <v>36</v>
      </c>
      <c r="D346" s="6" t="s">
        <v>650</v>
      </c>
      <c r="E346" s="6" t="s">
        <v>682</v>
      </c>
      <c r="F346" s="10">
        <v>168.7</v>
      </c>
      <c r="G346" s="16">
        <v>11990</v>
      </c>
      <c r="H346" s="3">
        <f t="shared" si="5"/>
        <v>2022712.9999999998</v>
      </c>
    </row>
    <row r="347" spans="1:8" ht="24" x14ac:dyDescent="0.25">
      <c r="A347" s="2">
        <v>344</v>
      </c>
      <c r="B347" s="6" t="s">
        <v>683</v>
      </c>
      <c r="C347" s="6" t="s">
        <v>105</v>
      </c>
      <c r="D347" s="6" t="s">
        <v>684</v>
      </c>
      <c r="E347" s="6" t="s">
        <v>9</v>
      </c>
      <c r="F347" s="10">
        <v>284.18</v>
      </c>
      <c r="G347" s="16">
        <v>670</v>
      </c>
      <c r="H347" s="3">
        <f t="shared" si="5"/>
        <v>190400.6</v>
      </c>
    </row>
    <row r="348" spans="1:8" x14ac:dyDescent="0.25">
      <c r="A348" s="2">
        <v>345</v>
      </c>
      <c r="B348" s="6" t="s">
        <v>685</v>
      </c>
      <c r="C348" s="6" t="s">
        <v>36</v>
      </c>
      <c r="D348" s="6" t="s">
        <v>686</v>
      </c>
      <c r="E348" s="6" t="s">
        <v>155</v>
      </c>
      <c r="F348" s="10">
        <v>1196.1600000000001</v>
      </c>
      <c r="G348" s="16">
        <v>130</v>
      </c>
      <c r="H348" s="3">
        <f t="shared" si="5"/>
        <v>155500.80000000002</v>
      </c>
    </row>
    <row r="349" spans="1:8" ht="19.5" customHeight="1" x14ac:dyDescent="0.25">
      <c r="A349" s="2">
        <v>346</v>
      </c>
      <c r="B349" s="13" t="s">
        <v>687</v>
      </c>
      <c r="C349" s="6" t="s">
        <v>17</v>
      </c>
      <c r="D349" s="6" t="s">
        <v>688</v>
      </c>
      <c r="E349" s="6" t="s">
        <v>5</v>
      </c>
      <c r="F349" s="10">
        <v>321.36</v>
      </c>
      <c r="G349" s="16">
        <v>715</v>
      </c>
      <c r="H349" s="3">
        <f t="shared" si="5"/>
        <v>229772.40000000002</v>
      </c>
    </row>
    <row r="350" spans="1:8" ht="23.25" customHeight="1" x14ac:dyDescent="0.25">
      <c r="A350" s="2">
        <v>347</v>
      </c>
      <c r="B350" s="6" t="s">
        <v>689</v>
      </c>
      <c r="C350" s="6" t="s">
        <v>17</v>
      </c>
      <c r="D350" s="6" t="s">
        <v>690</v>
      </c>
      <c r="E350" s="6" t="s">
        <v>5</v>
      </c>
      <c r="F350" s="10">
        <v>32.589999999999996</v>
      </c>
      <c r="G350" s="16">
        <v>3290</v>
      </c>
      <c r="H350" s="3">
        <f t="shared" si="5"/>
        <v>107221.09999999999</v>
      </c>
    </row>
    <row r="351" spans="1:8" ht="24.75" customHeight="1" x14ac:dyDescent="0.25">
      <c r="A351" s="2">
        <v>348</v>
      </c>
      <c r="B351" s="6" t="s">
        <v>691</v>
      </c>
      <c r="C351" s="6" t="s">
        <v>17</v>
      </c>
      <c r="D351" s="6" t="s">
        <v>676</v>
      </c>
      <c r="E351" s="6" t="s">
        <v>5</v>
      </c>
      <c r="F351" s="10">
        <v>382.6</v>
      </c>
      <c r="G351" s="16">
        <v>895</v>
      </c>
      <c r="H351" s="3">
        <f t="shared" si="5"/>
        <v>342427</v>
      </c>
    </row>
    <row r="352" spans="1:8" ht="24" x14ac:dyDescent="0.25">
      <c r="A352" s="2">
        <v>349</v>
      </c>
      <c r="B352" s="6" t="s">
        <v>692</v>
      </c>
      <c r="C352" s="6" t="s">
        <v>105</v>
      </c>
      <c r="D352" s="6" t="s">
        <v>693</v>
      </c>
      <c r="E352" s="6" t="s">
        <v>9</v>
      </c>
      <c r="F352" s="10">
        <v>2091</v>
      </c>
      <c r="G352" s="16">
        <v>38</v>
      </c>
      <c r="H352" s="3">
        <f t="shared" si="5"/>
        <v>79458</v>
      </c>
    </row>
    <row r="353" spans="1:8" ht="24" x14ac:dyDescent="0.25">
      <c r="A353" s="2">
        <v>350</v>
      </c>
      <c r="B353" s="6" t="s">
        <v>694</v>
      </c>
      <c r="C353" s="6" t="s">
        <v>405</v>
      </c>
      <c r="D353" s="6" t="s">
        <v>578</v>
      </c>
      <c r="E353" s="6" t="s">
        <v>82</v>
      </c>
      <c r="F353" s="10">
        <v>8333.4</v>
      </c>
      <c r="G353" s="16">
        <v>86</v>
      </c>
      <c r="H353" s="3">
        <f t="shared" si="5"/>
        <v>716672.4</v>
      </c>
    </row>
    <row r="354" spans="1:8" ht="24" x14ac:dyDescent="0.25">
      <c r="A354" s="2">
        <v>351</v>
      </c>
      <c r="B354" s="6" t="s">
        <v>695</v>
      </c>
      <c r="C354" s="6" t="s">
        <v>405</v>
      </c>
      <c r="D354" s="6" t="s">
        <v>696</v>
      </c>
      <c r="E354" s="6" t="s">
        <v>82</v>
      </c>
      <c r="F354" s="10">
        <v>10813.7</v>
      </c>
      <c r="G354" s="16">
        <v>59</v>
      </c>
      <c r="H354" s="3">
        <f t="shared" si="5"/>
        <v>638008.30000000005</v>
      </c>
    </row>
    <row r="355" spans="1:8" ht="24" x14ac:dyDescent="0.25">
      <c r="A355" s="2">
        <v>352</v>
      </c>
      <c r="B355" s="6" t="s">
        <v>697</v>
      </c>
      <c r="C355" s="6" t="s">
        <v>405</v>
      </c>
      <c r="D355" s="6" t="s">
        <v>4</v>
      </c>
      <c r="E355" s="6" t="s">
        <v>82</v>
      </c>
      <c r="F355" s="10">
        <v>13298.7</v>
      </c>
      <c r="G355" s="16">
        <v>66</v>
      </c>
      <c r="H355" s="3">
        <f t="shared" si="5"/>
        <v>877714.20000000007</v>
      </c>
    </row>
    <row r="356" spans="1:8" ht="36" x14ac:dyDescent="0.25">
      <c r="A356" s="2">
        <v>353</v>
      </c>
      <c r="B356" s="6" t="s">
        <v>698</v>
      </c>
      <c r="C356" s="6" t="s">
        <v>699</v>
      </c>
      <c r="D356" s="6" t="s">
        <v>4</v>
      </c>
      <c r="E356" s="6" t="s">
        <v>82</v>
      </c>
      <c r="F356" s="10">
        <v>18033.5</v>
      </c>
      <c r="G356" s="16">
        <v>1</v>
      </c>
      <c r="H356" s="3">
        <f t="shared" si="5"/>
        <v>18033.5</v>
      </c>
    </row>
    <row r="357" spans="1:8" ht="36" x14ac:dyDescent="0.25">
      <c r="A357" s="2">
        <v>354</v>
      </c>
      <c r="B357" s="6" t="s">
        <v>700</v>
      </c>
      <c r="C357" s="6" t="s">
        <v>699</v>
      </c>
      <c r="D357" s="6" t="s">
        <v>108</v>
      </c>
      <c r="E357" s="6" t="s">
        <v>82</v>
      </c>
      <c r="F357" s="10">
        <v>23425.599999999995</v>
      </c>
      <c r="G357" s="16">
        <v>18</v>
      </c>
      <c r="H357" s="3">
        <f t="shared" si="5"/>
        <v>421660.79999999993</v>
      </c>
    </row>
    <row r="358" spans="1:8" ht="36" x14ac:dyDescent="0.25">
      <c r="A358" s="2">
        <v>355</v>
      </c>
      <c r="B358" s="6" t="s">
        <v>701</v>
      </c>
      <c r="C358" s="6" t="s">
        <v>699</v>
      </c>
      <c r="D358" s="6" t="s">
        <v>496</v>
      </c>
      <c r="E358" s="6" t="s">
        <v>82</v>
      </c>
      <c r="F358" s="10">
        <v>28820</v>
      </c>
      <c r="G358" s="16">
        <v>41</v>
      </c>
      <c r="H358" s="3">
        <f t="shared" si="5"/>
        <v>1181620</v>
      </c>
    </row>
    <row r="359" spans="1:8" ht="36" x14ac:dyDescent="0.25">
      <c r="A359" s="2">
        <v>356</v>
      </c>
      <c r="B359" s="6" t="s">
        <v>702</v>
      </c>
      <c r="C359" s="6" t="s">
        <v>699</v>
      </c>
      <c r="D359" s="6" t="s">
        <v>703</v>
      </c>
      <c r="E359" s="6" t="s">
        <v>82</v>
      </c>
      <c r="F359" s="10">
        <v>43198.1</v>
      </c>
      <c r="G359" s="16">
        <v>41</v>
      </c>
      <c r="H359" s="3">
        <f t="shared" si="5"/>
        <v>1771122.0999999999</v>
      </c>
    </row>
    <row r="360" spans="1:8" ht="36" x14ac:dyDescent="0.25">
      <c r="A360" s="2">
        <v>357</v>
      </c>
      <c r="B360" s="6" t="s">
        <v>704</v>
      </c>
      <c r="C360" s="6" t="s">
        <v>699</v>
      </c>
      <c r="D360" s="6" t="s">
        <v>705</v>
      </c>
      <c r="E360" s="6" t="s">
        <v>82</v>
      </c>
      <c r="F360" s="10">
        <v>53983.4</v>
      </c>
      <c r="G360" s="16">
        <v>8</v>
      </c>
      <c r="H360" s="3">
        <f t="shared" si="5"/>
        <v>431867.2</v>
      </c>
    </row>
    <row r="361" spans="1:8" ht="36" x14ac:dyDescent="0.25">
      <c r="A361" s="2">
        <v>358</v>
      </c>
      <c r="B361" s="6" t="s">
        <v>706</v>
      </c>
      <c r="C361" s="6" t="s">
        <v>699</v>
      </c>
      <c r="D361" s="6" t="s">
        <v>707</v>
      </c>
      <c r="E361" s="6" t="s">
        <v>82</v>
      </c>
      <c r="F361" s="10">
        <v>70156.100000000006</v>
      </c>
      <c r="G361" s="16">
        <v>2</v>
      </c>
      <c r="H361" s="3">
        <f t="shared" si="5"/>
        <v>140312.20000000001</v>
      </c>
    </row>
    <row r="362" spans="1:8" ht="36" x14ac:dyDescent="0.25">
      <c r="A362" s="2">
        <v>359</v>
      </c>
      <c r="B362" s="6" t="s">
        <v>708</v>
      </c>
      <c r="C362" s="6" t="s">
        <v>699</v>
      </c>
      <c r="D362" s="6" t="s">
        <v>709</v>
      </c>
      <c r="E362" s="6" t="s">
        <v>82</v>
      </c>
      <c r="F362" s="10">
        <v>86341.8</v>
      </c>
      <c r="G362" s="16">
        <v>2</v>
      </c>
      <c r="H362" s="3">
        <f t="shared" si="5"/>
        <v>172683.6</v>
      </c>
    </row>
    <row r="363" spans="1:8" ht="36" x14ac:dyDescent="0.25">
      <c r="A363" s="2">
        <v>360</v>
      </c>
      <c r="B363" s="6" t="s">
        <v>710</v>
      </c>
      <c r="C363" s="6" t="s">
        <v>699</v>
      </c>
      <c r="D363" s="6" t="s">
        <v>711</v>
      </c>
      <c r="E363" s="6" t="s">
        <v>82</v>
      </c>
      <c r="F363" s="10">
        <v>129477.3</v>
      </c>
      <c r="G363" s="16">
        <v>2</v>
      </c>
      <c r="H363" s="3">
        <f t="shared" si="5"/>
        <v>258954.6</v>
      </c>
    </row>
    <row r="364" spans="1:8" ht="24" x14ac:dyDescent="0.25">
      <c r="A364" s="2">
        <v>361</v>
      </c>
      <c r="B364" s="6" t="s">
        <v>712</v>
      </c>
      <c r="C364" s="6" t="s">
        <v>3</v>
      </c>
      <c r="D364" s="6" t="s">
        <v>22</v>
      </c>
      <c r="E364" s="6" t="s">
        <v>5</v>
      </c>
      <c r="F364" s="10">
        <v>25.910000000000004</v>
      </c>
      <c r="G364" s="16">
        <v>14100</v>
      </c>
      <c r="H364" s="3">
        <f t="shared" si="5"/>
        <v>365331.00000000006</v>
      </c>
    </row>
    <row r="365" spans="1:8" x14ac:dyDescent="0.25">
      <c r="A365" s="2">
        <v>362</v>
      </c>
      <c r="B365" s="6" t="s">
        <v>713</v>
      </c>
      <c r="C365" s="6" t="s">
        <v>17</v>
      </c>
      <c r="D365" s="6" t="s">
        <v>321</v>
      </c>
      <c r="E365" s="6" t="s">
        <v>5</v>
      </c>
      <c r="F365" s="10">
        <v>69.989999999999995</v>
      </c>
      <c r="G365" s="16">
        <v>1970</v>
      </c>
      <c r="H365" s="3">
        <f t="shared" si="5"/>
        <v>137880.29999999999</v>
      </c>
    </row>
    <row r="366" spans="1:8" x14ac:dyDescent="0.25">
      <c r="A366" s="2">
        <v>363</v>
      </c>
      <c r="B366" s="6" t="s">
        <v>714</v>
      </c>
      <c r="C366" s="6" t="s">
        <v>17</v>
      </c>
      <c r="D366" s="6" t="s">
        <v>715</v>
      </c>
      <c r="E366" s="6" t="s">
        <v>5</v>
      </c>
      <c r="F366" s="10">
        <v>146.4</v>
      </c>
      <c r="G366" s="16">
        <v>6870</v>
      </c>
      <c r="H366" s="3">
        <f t="shared" si="5"/>
        <v>1005768</v>
      </c>
    </row>
    <row r="367" spans="1:8" ht="24" x14ac:dyDescent="0.25">
      <c r="A367" s="2">
        <v>364</v>
      </c>
      <c r="B367" s="6" t="s">
        <v>716</v>
      </c>
      <c r="C367" s="6" t="s">
        <v>717</v>
      </c>
      <c r="D367" s="6" t="s">
        <v>673</v>
      </c>
      <c r="E367" s="6" t="s">
        <v>5</v>
      </c>
      <c r="F367" s="10">
        <v>2424.56</v>
      </c>
      <c r="G367" s="16">
        <v>150</v>
      </c>
      <c r="H367" s="3">
        <f t="shared" si="5"/>
        <v>363684</v>
      </c>
    </row>
    <row r="368" spans="1:8" ht="24" x14ac:dyDescent="0.25">
      <c r="A368" s="2">
        <v>365</v>
      </c>
      <c r="B368" s="13" t="s">
        <v>718</v>
      </c>
      <c r="C368" s="6" t="s">
        <v>17</v>
      </c>
      <c r="D368" s="6" t="s">
        <v>719</v>
      </c>
      <c r="E368" s="6" t="s">
        <v>5</v>
      </c>
      <c r="F368" s="10">
        <v>73.078000000000003</v>
      </c>
      <c r="G368" s="16">
        <v>2950</v>
      </c>
      <c r="H368" s="3">
        <f t="shared" si="5"/>
        <v>215580.1</v>
      </c>
    </row>
    <row r="369" spans="1:8" ht="24" x14ac:dyDescent="0.25">
      <c r="A369" s="2">
        <v>366</v>
      </c>
      <c r="B369" s="6" t="s">
        <v>720</v>
      </c>
      <c r="C369" s="6" t="s">
        <v>721</v>
      </c>
      <c r="D369" s="6" t="s">
        <v>722</v>
      </c>
      <c r="E369" s="6" t="s">
        <v>9</v>
      </c>
      <c r="F369" s="10">
        <v>5284.9</v>
      </c>
      <c r="G369" s="16">
        <v>3</v>
      </c>
      <c r="H369" s="3">
        <f t="shared" si="5"/>
        <v>15854.699999999999</v>
      </c>
    </row>
    <row r="370" spans="1:8" ht="24" x14ac:dyDescent="0.25">
      <c r="A370" s="2">
        <v>367</v>
      </c>
      <c r="B370" s="6" t="s">
        <v>723</v>
      </c>
      <c r="C370" s="6" t="s">
        <v>721</v>
      </c>
      <c r="D370" s="6" t="s">
        <v>724</v>
      </c>
      <c r="E370" s="6" t="s">
        <v>155</v>
      </c>
      <c r="F370" s="10">
        <v>899.7</v>
      </c>
      <c r="G370" s="16">
        <v>2</v>
      </c>
      <c r="H370" s="3">
        <f t="shared" si="5"/>
        <v>1799.4</v>
      </c>
    </row>
    <row r="371" spans="1:8" ht="24" x14ac:dyDescent="0.25">
      <c r="A371" s="2">
        <v>368</v>
      </c>
      <c r="B371" s="6" t="s">
        <v>725</v>
      </c>
      <c r="C371" s="6" t="s">
        <v>721</v>
      </c>
      <c r="D371" s="6" t="s">
        <v>726</v>
      </c>
      <c r="E371" s="6" t="s">
        <v>155</v>
      </c>
      <c r="F371" s="10">
        <v>5001.8999999999996</v>
      </c>
      <c r="G371" s="16">
        <v>45</v>
      </c>
      <c r="H371" s="3">
        <f t="shared" si="5"/>
        <v>225085.49999999997</v>
      </c>
    </row>
    <row r="372" spans="1:8" ht="26.25" customHeight="1" x14ac:dyDescent="0.25">
      <c r="A372" s="2">
        <v>369</v>
      </c>
      <c r="B372" s="13" t="s">
        <v>727</v>
      </c>
      <c r="C372" s="6" t="s">
        <v>17</v>
      </c>
      <c r="D372" s="6" t="s">
        <v>317</v>
      </c>
      <c r="E372" s="6" t="s">
        <v>5</v>
      </c>
      <c r="F372" s="10">
        <v>83.61</v>
      </c>
      <c r="G372" s="16">
        <v>6780</v>
      </c>
      <c r="H372" s="3">
        <f t="shared" si="5"/>
        <v>566875.80000000005</v>
      </c>
    </row>
    <row r="373" spans="1:8" ht="36" x14ac:dyDescent="0.25">
      <c r="A373" s="2">
        <v>370</v>
      </c>
      <c r="B373" s="6" t="s">
        <v>728</v>
      </c>
      <c r="C373" s="6" t="s">
        <v>729</v>
      </c>
      <c r="D373" s="6" t="s">
        <v>730</v>
      </c>
      <c r="E373" s="6" t="s">
        <v>15</v>
      </c>
      <c r="F373" s="10">
        <v>46126.15</v>
      </c>
      <c r="G373" s="16">
        <v>64</v>
      </c>
      <c r="H373" s="3">
        <f t="shared" si="5"/>
        <v>2952073.6</v>
      </c>
    </row>
    <row r="374" spans="1:8" ht="48" x14ac:dyDescent="0.25">
      <c r="A374" s="2">
        <v>371</v>
      </c>
      <c r="B374" s="6" t="s">
        <v>731</v>
      </c>
      <c r="C374" s="6" t="s">
        <v>732</v>
      </c>
      <c r="D374" s="6" t="s">
        <v>733</v>
      </c>
      <c r="E374" s="6" t="s">
        <v>82</v>
      </c>
      <c r="F374" s="10">
        <v>24658.9</v>
      </c>
      <c r="G374" s="16">
        <v>8</v>
      </c>
      <c r="H374" s="3">
        <f t="shared" si="5"/>
        <v>197271.2</v>
      </c>
    </row>
    <row r="375" spans="1:8" ht="48" x14ac:dyDescent="0.25">
      <c r="A375" s="2">
        <v>372</v>
      </c>
      <c r="B375" s="6" t="s">
        <v>734</v>
      </c>
      <c r="C375" s="6" t="s">
        <v>732</v>
      </c>
      <c r="D375" s="6" t="s">
        <v>735</v>
      </c>
      <c r="E375" s="6" t="s">
        <v>82</v>
      </c>
      <c r="F375" s="10">
        <v>48579.199999999997</v>
      </c>
      <c r="G375" s="16">
        <v>8</v>
      </c>
      <c r="H375" s="3">
        <f t="shared" si="5"/>
        <v>388633.59999999998</v>
      </c>
    </row>
    <row r="376" spans="1:8" ht="25.5" customHeight="1" x14ac:dyDescent="0.25">
      <c r="A376" s="2">
        <v>373</v>
      </c>
      <c r="B376" s="13" t="s">
        <v>736</v>
      </c>
      <c r="C376" s="6" t="s">
        <v>17</v>
      </c>
      <c r="D376" s="6" t="s">
        <v>309</v>
      </c>
      <c r="E376" s="6" t="s">
        <v>5</v>
      </c>
      <c r="F376" s="10">
        <v>254.2</v>
      </c>
      <c r="G376" s="16">
        <v>2805</v>
      </c>
      <c r="H376" s="3">
        <f t="shared" si="5"/>
        <v>713031</v>
      </c>
    </row>
    <row r="377" spans="1:8" ht="24" x14ac:dyDescent="0.25">
      <c r="A377" s="2">
        <v>374</v>
      </c>
      <c r="B377" s="6" t="s">
        <v>737</v>
      </c>
      <c r="C377" s="6" t="s">
        <v>3</v>
      </c>
      <c r="D377" s="6" t="s">
        <v>304</v>
      </c>
      <c r="E377" s="6" t="s">
        <v>5</v>
      </c>
      <c r="F377" s="10">
        <v>636.68000000000006</v>
      </c>
      <c r="G377" s="16">
        <v>380</v>
      </c>
      <c r="H377" s="3">
        <f t="shared" si="5"/>
        <v>241938.40000000002</v>
      </c>
    </row>
    <row r="378" spans="1:8" ht="24" x14ac:dyDescent="0.25">
      <c r="A378" s="2">
        <v>375</v>
      </c>
      <c r="B378" s="6" t="s">
        <v>738</v>
      </c>
      <c r="C378" s="6" t="s">
        <v>3</v>
      </c>
      <c r="D378" s="6" t="s">
        <v>739</v>
      </c>
      <c r="E378" s="6" t="s">
        <v>5</v>
      </c>
      <c r="F378" s="10">
        <v>1413.22</v>
      </c>
      <c r="G378" s="16">
        <v>215</v>
      </c>
      <c r="H378" s="3">
        <f t="shared" si="5"/>
        <v>303842.3</v>
      </c>
    </row>
    <row r="379" spans="1:8" x14ac:dyDescent="0.25">
      <c r="A379" s="2">
        <v>376</v>
      </c>
      <c r="B379" s="6" t="s">
        <v>740</v>
      </c>
      <c r="C379" s="6" t="s">
        <v>17</v>
      </c>
      <c r="D379" s="6" t="s">
        <v>741</v>
      </c>
      <c r="E379" s="6" t="s">
        <v>15</v>
      </c>
      <c r="F379" s="10">
        <v>8300.42</v>
      </c>
      <c r="G379" s="16">
        <v>40</v>
      </c>
      <c r="H379" s="3">
        <f t="shared" si="5"/>
        <v>332016.8</v>
      </c>
    </row>
    <row r="380" spans="1:8" ht="36" x14ac:dyDescent="0.25">
      <c r="A380" s="2">
        <v>377</v>
      </c>
      <c r="B380" s="6" t="s">
        <v>742</v>
      </c>
      <c r="C380" s="6" t="s">
        <v>17</v>
      </c>
      <c r="D380" s="6" t="s">
        <v>743</v>
      </c>
      <c r="E380" s="6" t="s">
        <v>15</v>
      </c>
      <c r="F380" s="10">
        <v>2123.0299999999997</v>
      </c>
      <c r="G380" s="16">
        <v>40</v>
      </c>
      <c r="H380" s="3">
        <f t="shared" si="5"/>
        <v>84921.199999999983</v>
      </c>
    </row>
    <row r="381" spans="1:8" ht="24" x14ac:dyDescent="0.25">
      <c r="A381" s="2">
        <v>378</v>
      </c>
      <c r="B381" s="6" t="s">
        <v>744</v>
      </c>
      <c r="C381" s="6" t="s">
        <v>745</v>
      </c>
      <c r="D381" s="6" t="s">
        <v>548</v>
      </c>
      <c r="E381" s="6" t="s">
        <v>5</v>
      </c>
      <c r="F381" s="10">
        <v>14.218</v>
      </c>
      <c r="G381" s="16">
        <v>26100</v>
      </c>
      <c r="H381" s="3">
        <f t="shared" si="5"/>
        <v>371089.8</v>
      </c>
    </row>
    <row r="382" spans="1:8" ht="24" x14ac:dyDescent="0.25">
      <c r="A382" s="2">
        <v>379</v>
      </c>
      <c r="B382" s="6" t="s">
        <v>746</v>
      </c>
      <c r="C382" s="6" t="s">
        <v>745</v>
      </c>
      <c r="D382" s="6" t="s">
        <v>747</v>
      </c>
      <c r="E382" s="6" t="s">
        <v>155</v>
      </c>
      <c r="F382" s="10">
        <v>73.875</v>
      </c>
      <c r="G382" s="16">
        <v>220</v>
      </c>
      <c r="H382" s="3">
        <f t="shared" si="5"/>
        <v>16252.5</v>
      </c>
    </row>
    <row r="383" spans="1:8" ht="24" x14ac:dyDescent="0.25">
      <c r="A383" s="2">
        <v>380</v>
      </c>
      <c r="B383" s="6" t="s">
        <v>748</v>
      </c>
      <c r="C383" s="6" t="s">
        <v>745</v>
      </c>
      <c r="D383" s="6" t="s">
        <v>749</v>
      </c>
      <c r="E383" s="6" t="s">
        <v>155</v>
      </c>
      <c r="F383" s="10">
        <v>77.97</v>
      </c>
      <c r="G383" s="16">
        <v>110</v>
      </c>
      <c r="H383" s="3">
        <f t="shared" si="5"/>
        <v>8576.7000000000007</v>
      </c>
    </row>
    <row r="384" spans="1:8" ht="24" x14ac:dyDescent="0.25">
      <c r="A384" s="2">
        <v>381</v>
      </c>
      <c r="B384" s="6" t="s">
        <v>750</v>
      </c>
      <c r="C384" s="6" t="s">
        <v>745</v>
      </c>
      <c r="D384" s="6" t="s">
        <v>161</v>
      </c>
      <c r="E384" s="6" t="s">
        <v>155</v>
      </c>
      <c r="F384" s="10">
        <v>93.45</v>
      </c>
      <c r="G384" s="16">
        <v>1200</v>
      </c>
      <c r="H384" s="3">
        <f t="shared" si="5"/>
        <v>112140</v>
      </c>
    </row>
    <row r="385" spans="1:8" ht="24" x14ac:dyDescent="0.25">
      <c r="A385" s="2">
        <v>382</v>
      </c>
      <c r="B385" s="6" t="s">
        <v>751</v>
      </c>
      <c r="C385" s="6" t="s">
        <v>17</v>
      </c>
      <c r="D385" s="6" t="s">
        <v>752</v>
      </c>
      <c r="E385" s="6" t="s">
        <v>9</v>
      </c>
      <c r="F385" s="10">
        <v>1481.59</v>
      </c>
      <c r="G385" s="16">
        <v>10</v>
      </c>
      <c r="H385" s="3">
        <f t="shared" si="5"/>
        <v>14815.9</v>
      </c>
    </row>
    <row r="386" spans="1:8" ht="24" x14ac:dyDescent="0.25">
      <c r="A386" s="2">
        <v>383</v>
      </c>
      <c r="B386" s="6" t="s">
        <v>753</v>
      </c>
      <c r="C386" s="6" t="s">
        <v>17</v>
      </c>
      <c r="D386" s="6" t="s">
        <v>754</v>
      </c>
      <c r="E386" s="6" t="s">
        <v>9</v>
      </c>
      <c r="F386" s="10">
        <v>3239.16</v>
      </c>
      <c r="G386" s="16">
        <v>10</v>
      </c>
      <c r="H386" s="3">
        <f t="shared" si="5"/>
        <v>32391.599999999999</v>
      </c>
    </row>
    <row r="387" spans="1:8" ht="24" x14ac:dyDescent="0.25">
      <c r="A387" s="2">
        <v>384</v>
      </c>
      <c r="B387" s="6" t="s">
        <v>755</v>
      </c>
      <c r="C387" s="6" t="s">
        <v>17</v>
      </c>
      <c r="D387" s="6" t="s">
        <v>756</v>
      </c>
      <c r="E387" s="6" t="s">
        <v>9</v>
      </c>
      <c r="F387" s="10">
        <v>1533.8200000000002</v>
      </c>
      <c r="G387" s="16">
        <v>10</v>
      </c>
      <c r="H387" s="3">
        <f t="shared" si="5"/>
        <v>15338.2</v>
      </c>
    </row>
    <row r="388" spans="1:8" ht="24" x14ac:dyDescent="0.25">
      <c r="A388" s="2">
        <v>385</v>
      </c>
      <c r="B388" s="6" t="s">
        <v>757</v>
      </c>
      <c r="C388" s="6" t="s">
        <v>17</v>
      </c>
      <c r="D388" s="6" t="s">
        <v>758</v>
      </c>
      <c r="E388" s="6" t="s">
        <v>9</v>
      </c>
      <c r="F388" s="10">
        <v>3067.65</v>
      </c>
      <c r="G388" s="16">
        <v>200</v>
      </c>
      <c r="H388" s="3">
        <f t="shared" si="5"/>
        <v>613530</v>
      </c>
    </row>
    <row r="389" spans="1:8" ht="24" x14ac:dyDescent="0.25">
      <c r="A389" s="2">
        <v>386</v>
      </c>
      <c r="B389" s="6" t="s">
        <v>759</v>
      </c>
      <c r="C389" s="6" t="s">
        <v>17</v>
      </c>
      <c r="D389" s="6" t="s">
        <v>760</v>
      </c>
      <c r="E389" s="6" t="s">
        <v>9</v>
      </c>
      <c r="F389" s="10">
        <v>5826.76</v>
      </c>
      <c r="G389" s="16">
        <v>780</v>
      </c>
      <c r="H389" s="3">
        <f t="shared" ref="H389:H452" si="6">G389*F389</f>
        <v>4544872.8</v>
      </c>
    </row>
    <row r="390" spans="1:8" ht="24" x14ac:dyDescent="0.25">
      <c r="A390" s="2">
        <v>387</v>
      </c>
      <c r="B390" s="6" t="s">
        <v>761</v>
      </c>
      <c r="C390" s="6" t="s">
        <v>17</v>
      </c>
      <c r="D390" s="6" t="s">
        <v>762</v>
      </c>
      <c r="E390" s="6" t="s">
        <v>9</v>
      </c>
      <c r="F390" s="10">
        <v>15093.983333333332</v>
      </c>
      <c r="G390" s="16">
        <v>72</v>
      </c>
      <c r="H390" s="3">
        <f t="shared" si="6"/>
        <v>1086766.7999999998</v>
      </c>
    </row>
    <row r="391" spans="1:8" ht="24" x14ac:dyDescent="0.25">
      <c r="A391" s="2">
        <v>388</v>
      </c>
      <c r="B391" s="6" t="s">
        <v>763</v>
      </c>
      <c r="C391" s="6" t="s">
        <v>36</v>
      </c>
      <c r="D391" s="6" t="s">
        <v>764</v>
      </c>
      <c r="E391" s="6" t="s">
        <v>9</v>
      </c>
      <c r="F391" s="10">
        <v>1849.65</v>
      </c>
      <c r="G391" s="16">
        <v>30</v>
      </c>
      <c r="H391" s="3">
        <f t="shared" si="6"/>
        <v>55489.5</v>
      </c>
    </row>
    <row r="392" spans="1:8" ht="24" x14ac:dyDescent="0.25">
      <c r="A392" s="2">
        <v>389</v>
      </c>
      <c r="B392" s="6" t="s">
        <v>765</v>
      </c>
      <c r="C392" s="6" t="s">
        <v>36</v>
      </c>
      <c r="D392" s="6" t="s">
        <v>766</v>
      </c>
      <c r="E392" s="6" t="s">
        <v>9</v>
      </c>
      <c r="F392" s="10">
        <v>3411.9</v>
      </c>
      <c r="G392" s="16">
        <v>10</v>
      </c>
      <c r="H392" s="3">
        <f t="shared" si="6"/>
        <v>34119</v>
      </c>
    </row>
    <row r="393" spans="1:8" ht="24" x14ac:dyDescent="0.25">
      <c r="A393" s="2">
        <v>390</v>
      </c>
      <c r="B393" s="6" t="s">
        <v>767</v>
      </c>
      <c r="C393" s="6" t="s">
        <v>36</v>
      </c>
      <c r="D393" s="6" t="s">
        <v>768</v>
      </c>
      <c r="E393" s="6" t="s">
        <v>9</v>
      </c>
      <c r="F393" s="10">
        <v>2103.5299999999997</v>
      </c>
      <c r="G393" s="16">
        <v>80</v>
      </c>
      <c r="H393" s="3">
        <f t="shared" si="6"/>
        <v>168282.39999999997</v>
      </c>
    </row>
    <row r="394" spans="1:8" ht="24" x14ac:dyDescent="0.25">
      <c r="A394" s="2">
        <v>391</v>
      </c>
      <c r="B394" s="6" t="s">
        <v>769</v>
      </c>
      <c r="C394" s="6" t="s">
        <v>36</v>
      </c>
      <c r="D394" s="6" t="s">
        <v>770</v>
      </c>
      <c r="E394" s="6" t="s">
        <v>9</v>
      </c>
      <c r="F394" s="10">
        <v>4206.9699999999993</v>
      </c>
      <c r="G394" s="16">
        <v>850</v>
      </c>
      <c r="H394" s="3">
        <f t="shared" si="6"/>
        <v>3575924.4999999995</v>
      </c>
    </row>
    <row r="395" spans="1:8" ht="24" x14ac:dyDescent="0.25">
      <c r="A395" s="2">
        <v>392</v>
      </c>
      <c r="B395" s="6" t="s">
        <v>771</v>
      </c>
      <c r="C395" s="6" t="s">
        <v>36</v>
      </c>
      <c r="D395" s="6" t="s">
        <v>772</v>
      </c>
      <c r="E395" s="6" t="s">
        <v>9</v>
      </c>
      <c r="F395" s="10">
        <v>8407.2999999999993</v>
      </c>
      <c r="G395" s="16">
        <v>550</v>
      </c>
      <c r="H395" s="3">
        <f t="shared" si="6"/>
        <v>4624015</v>
      </c>
    </row>
    <row r="396" spans="1:8" ht="24" x14ac:dyDescent="0.25">
      <c r="A396" s="2">
        <v>393</v>
      </c>
      <c r="B396" s="6" t="s">
        <v>773</v>
      </c>
      <c r="C396" s="6" t="s">
        <v>36</v>
      </c>
      <c r="D396" s="6" t="s">
        <v>774</v>
      </c>
      <c r="E396" s="6" t="s">
        <v>9</v>
      </c>
      <c r="F396" s="10">
        <v>21011.037499999999</v>
      </c>
      <c r="G396" s="16">
        <v>16</v>
      </c>
      <c r="H396" s="3">
        <f t="shared" si="6"/>
        <v>336176.6</v>
      </c>
    </row>
    <row r="397" spans="1:8" ht="24" x14ac:dyDescent="0.25">
      <c r="A397" s="2">
        <v>394</v>
      </c>
      <c r="B397" s="6" t="s">
        <v>775</v>
      </c>
      <c r="C397" s="6" t="s">
        <v>3</v>
      </c>
      <c r="D397" s="6" t="s">
        <v>776</v>
      </c>
      <c r="E397" s="6" t="s">
        <v>9</v>
      </c>
      <c r="F397" s="10">
        <v>1486.52</v>
      </c>
      <c r="G397" s="16">
        <v>10</v>
      </c>
      <c r="H397" s="3">
        <f t="shared" si="6"/>
        <v>14865.2</v>
      </c>
    </row>
    <row r="398" spans="1:8" ht="24" x14ac:dyDescent="0.25">
      <c r="A398" s="2">
        <v>395</v>
      </c>
      <c r="B398" s="6" t="s">
        <v>777</v>
      </c>
      <c r="C398" s="6" t="s">
        <v>3</v>
      </c>
      <c r="D398" s="6" t="s">
        <v>754</v>
      </c>
      <c r="E398" s="6" t="s">
        <v>9</v>
      </c>
      <c r="F398" s="10">
        <v>2965.57</v>
      </c>
      <c r="G398" s="16">
        <v>10</v>
      </c>
      <c r="H398" s="3">
        <f t="shared" si="6"/>
        <v>29655.7</v>
      </c>
    </row>
    <row r="399" spans="1:8" ht="24" x14ac:dyDescent="0.25">
      <c r="A399" s="2">
        <v>396</v>
      </c>
      <c r="B399" s="6" t="s">
        <v>778</v>
      </c>
      <c r="C399" s="6" t="s">
        <v>3</v>
      </c>
      <c r="D399" s="6" t="s">
        <v>779</v>
      </c>
      <c r="E399" s="6" t="s">
        <v>9</v>
      </c>
      <c r="F399" s="10">
        <v>5931.15</v>
      </c>
      <c r="G399" s="16">
        <v>10</v>
      </c>
      <c r="H399" s="3">
        <f t="shared" si="6"/>
        <v>59311.5</v>
      </c>
    </row>
    <row r="400" spans="1:8" ht="24" x14ac:dyDescent="0.25">
      <c r="A400" s="2">
        <v>397</v>
      </c>
      <c r="B400" s="6" t="s">
        <v>780</v>
      </c>
      <c r="C400" s="6" t="s">
        <v>3</v>
      </c>
      <c r="D400" s="6" t="s">
        <v>781</v>
      </c>
      <c r="E400" s="6" t="s">
        <v>9</v>
      </c>
      <c r="F400" s="10">
        <v>12654.92</v>
      </c>
      <c r="G400" s="16">
        <v>5</v>
      </c>
      <c r="H400" s="3">
        <f t="shared" si="6"/>
        <v>63274.6</v>
      </c>
    </row>
    <row r="401" spans="1:8" ht="24" x14ac:dyDescent="0.25">
      <c r="A401" s="2">
        <v>398</v>
      </c>
      <c r="B401" s="6" t="s">
        <v>782</v>
      </c>
      <c r="C401" s="6" t="s">
        <v>3</v>
      </c>
      <c r="D401" s="6" t="s">
        <v>783</v>
      </c>
      <c r="E401" s="6" t="s">
        <v>9</v>
      </c>
      <c r="F401" s="10">
        <v>1707.81</v>
      </c>
      <c r="G401" s="16">
        <v>10</v>
      </c>
      <c r="H401" s="3">
        <f t="shared" si="6"/>
        <v>17078.099999999999</v>
      </c>
    </row>
    <row r="402" spans="1:8" ht="24" x14ac:dyDescent="0.25">
      <c r="A402" s="2">
        <v>399</v>
      </c>
      <c r="B402" s="6" t="s">
        <v>784</v>
      </c>
      <c r="C402" s="6" t="s">
        <v>3</v>
      </c>
      <c r="D402" s="6" t="s">
        <v>758</v>
      </c>
      <c r="E402" s="6" t="s">
        <v>9</v>
      </c>
      <c r="F402" s="10">
        <v>3330.22</v>
      </c>
      <c r="G402" s="16">
        <v>190</v>
      </c>
      <c r="H402" s="3">
        <f t="shared" si="6"/>
        <v>632741.79999999993</v>
      </c>
    </row>
    <row r="403" spans="1:8" ht="24" x14ac:dyDescent="0.25">
      <c r="A403" s="2">
        <v>400</v>
      </c>
      <c r="B403" s="6" t="s">
        <v>785</v>
      </c>
      <c r="C403" s="6" t="s">
        <v>3</v>
      </c>
      <c r="D403" s="6" t="s">
        <v>760</v>
      </c>
      <c r="E403" s="6" t="s">
        <v>9</v>
      </c>
      <c r="F403" s="10">
        <v>5404.96</v>
      </c>
      <c r="G403" s="16">
        <v>50</v>
      </c>
      <c r="H403" s="3">
        <f t="shared" si="6"/>
        <v>270248</v>
      </c>
    </row>
    <row r="404" spans="1:8" ht="24" x14ac:dyDescent="0.25">
      <c r="A404" s="2">
        <v>401</v>
      </c>
      <c r="B404" s="6" t="s">
        <v>786</v>
      </c>
      <c r="C404" s="6" t="s">
        <v>3</v>
      </c>
      <c r="D404" s="6" t="s">
        <v>762</v>
      </c>
      <c r="E404" s="6" t="s">
        <v>9</v>
      </c>
      <c r="F404" s="10">
        <v>12654.92</v>
      </c>
      <c r="G404" s="16">
        <v>75</v>
      </c>
      <c r="H404" s="3">
        <f t="shared" si="6"/>
        <v>949119</v>
      </c>
    </row>
    <row r="405" spans="1:8" ht="24" x14ac:dyDescent="0.25">
      <c r="A405" s="2">
        <v>402</v>
      </c>
      <c r="B405" s="6" t="s">
        <v>787</v>
      </c>
      <c r="C405" s="6" t="s">
        <v>17</v>
      </c>
      <c r="D405" s="6" t="s">
        <v>788</v>
      </c>
      <c r="E405" s="6" t="s">
        <v>9</v>
      </c>
      <c r="F405" s="10">
        <v>2085.96</v>
      </c>
      <c r="G405" s="16">
        <v>10</v>
      </c>
      <c r="H405" s="3">
        <f t="shared" si="6"/>
        <v>20859.599999999999</v>
      </c>
    </row>
    <row r="406" spans="1:8" ht="24" x14ac:dyDescent="0.25">
      <c r="A406" s="2">
        <v>403</v>
      </c>
      <c r="B406" s="6" t="s">
        <v>789</v>
      </c>
      <c r="C406" s="6" t="s">
        <v>17</v>
      </c>
      <c r="D406" s="6" t="s">
        <v>790</v>
      </c>
      <c r="E406" s="6" t="s">
        <v>9</v>
      </c>
      <c r="F406" s="10">
        <v>4157.21</v>
      </c>
      <c r="G406" s="16">
        <v>560</v>
      </c>
      <c r="H406" s="3">
        <f t="shared" si="6"/>
        <v>2328037.6</v>
      </c>
    </row>
    <row r="407" spans="1:8" ht="24" x14ac:dyDescent="0.25">
      <c r="A407" s="2">
        <v>404</v>
      </c>
      <c r="B407" s="6" t="s">
        <v>791</v>
      </c>
      <c r="C407" s="6" t="s">
        <v>17</v>
      </c>
      <c r="D407" s="6" t="s">
        <v>754</v>
      </c>
      <c r="E407" s="6" t="s">
        <v>9</v>
      </c>
      <c r="F407" s="10">
        <v>2870.9</v>
      </c>
      <c r="G407" s="16">
        <v>8</v>
      </c>
      <c r="H407" s="3">
        <f t="shared" si="6"/>
        <v>22967.200000000001</v>
      </c>
    </row>
    <row r="408" spans="1:8" ht="24" x14ac:dyDescent="0.25">
      <c r="A408" s="2">
        <v>405</v>
      </c>
      <c r="B408" s="6" t="s">
        <v>792</v>
      </c>
      <c r="C408" s="6" t="s">
        <v>17</v>
      </c>
      <c r="D408" s="6" t="s">
        <v>779</v>
      </c>
      <c r="E408" s="6" t="s">
        <v>9</v>
      </c>
      <c r="F408" s="10">
        <v>5345.8</v>
      </c>
      <c r="G408" s="16">
        <v>8</v>
      </c>
      <c r="H408" s="3">
        <f t="shared" si="6"/>
        <v>42766.400000000001</v>
      </c>
    </row>
    <row r="409" spans="1:8" ht="24" x14ac:dyDescent="0.25">
      <c r="A409" s="2">
        <v>406</v>
      </c>
      <c r="B409" s="6" t="s">
        <v>793</v>
      </c>
      <c r="C409" s="6" t="s">
        <v>17</v>
      </c>
      <c r="D409" s="6" t="s">
        <v>758</v>
      </c>
      <c r="E409" s="6" t="s">
        <v>9</v>
      </c>
      <c r="F409" s="10">
        <v>3068.9</v>
      </c>
      <c r="G409" s="16">
        <v>8</v>
      </c>
      <c r="H409" s="3">
        <f t="shared" si="6"/>
        <v>24551.200000000001</v>
      </c>
    </row>
    <row r="410" spans="1:8" ht="24" x14ac:dyDescent="0.25">
      <c r="A410" s="2">
        <v>407</v>
      </c>
      <c r="B410" s="6" t="s">
        <v>794</v>
      </c>
      <c r="C410" s="6" t="s">
        <v>17</v>
      </c>
      <c r="D410" s="6" t="s">
        <v>760</v>
      </c>
      <c r="E410" s="6" t="s">
        <v>9</v>
      </c>
      <c r="F410" s="10">
        <v>5939.8</v>
      </c>
      <c r="G410" s="16">
        <v>30</v>
      </c>
      <c r="H410" s="3">
        <f t="shared" si="6"/>
        <v>178194</v>
      </c>
    </row>
    <row r="411" spans="1:8" ht="24" x14ac:dyDescent="0.25">
      <c r="A411" s="2">
        <v>408</v>
      </c>
      <c r="B411" s="6" t="s">
        <v>795</v>
      </c>
      <c r="C411" s="6" t="s">
        <v>17</v>
      </c>
      <c r="D411" s="6" t="s">
        <v>762</v>
      </c>
      <c r="E411" s="6" t="s">
        <v>9</v>
      </c>
      <c r="F411" s="10">
        <v>15344.4</v>
      </c>
      <c r="G411" s="16">
        <v>30</v>
      </c>
      <c r="H411" s="3">
        <f t="shared" si="6"/>
        <v>460332</v>
      </c>
    </row>
    <row r="412" spans="1:8" ht="24" x14ac:dyDescent="0.25">
      <c r="A412" s="2">
        <v>409</v>
      </c>
      <c r="B412" s="6" t="s">
        <v>796</v>
      </c>
      <c r="C412" s="6" t="s">
        <v>17</v>
      </c>
      <c r="D412" s="6" t="s">
        <v>797</v>
      </c>
      <c r="E412" s="6" t="s">
        <v>9</v>
      </c>
      <c r="F412" s="10">
        <v>4058.7999999999997</v>
      </c>
      <c r="G412" s="16">
        <v>61</v>
      </c>
      <c r="H412" s="3">
        <f t="shared" si="6"/>
        <v>247586.8</v>
      </c>
    </row>
    <row r="413" spans="1:8" ht="24" x14ac:dyDescent="0.25">
      <c r="A413" s="2">
        <v>410</v>
      </c>
      <c r="B413" s="6" t="s">
        <v>798</v>
      </c>
      <c r="C413" s="6" t="s">
        <v>17</v>
      </c>
      <c r="D413" s="6" t="s">
        <v>799</v>
      </c>
      <c r="E413" s="6" t="s">
        <v>9</v>
      </c>
      <c r="F413" s="10">
        <v>8117.7</v>
      </c>
      <c r="G413" s="16">
        <v>38</v>
      </c>
      <c r="H413" s="3">
        <f t="shared" si="6"/>
        <v>308472.59999999998</v>
      </c>
    </row>
    <row r="414" spans="1:8" ht="24" x14ac:dyDescent="0.25">
      <c r="A414" s="2">
        <v>411</v>
      </c>
      <c r="B414" s="6" t="s">
        <v>800</v>
      </c>
      <c r="C414" s="6" t="s">
        <v>17</v>
      </c>
      <c r="D414" s="6" t="s">
        <v>801</v>
      </c>
      <c r="E414" s="6" t="s">
        <v>9</v>
      </c>
      <c r="F414" s="10">
        <v>18766.599999999999</v>
      </c>
      <c r="G414" s="16">
        <v>26</v>
      </c>
      <c r="H414" s="3">
        <f t="shared" si="6"/>
        <v>487931.6</v>
      </c>
    </row>
    <row r="415" spans="1:8" ht="24" x14ac:dyDescent="0.25">
      <c r="A415" s="2">
        <v>412</v>
      </c>
      <c r="B415" s="13" t="s">
        <v>802</v>
      </c>
      <c r="C415" s="6" t="s">
        <v>803</v>
      </c>
      <c r="D415" s="6" t="s">
        <v>804</v>
      </c>
      <c r="E415" s="6" t="s">
        <v>336</v>
      </c>
      <c r="F415" s="10">
        <v>7314.5</v>
      </c>
      <c r="G415" s="16">
        <v>18</v>
      </c>
      <c r="H415" s="3">
        <f t="shared" si="6"/>
        <v>131661</v>
      </c>
    </row>
    <row r="416" spans="1:8" ht="24" x14ac:dyDescent="0.25">
      <c r="A416" s="2">
        <v>413</v>
      </c>
      <c r="B416" s="6" t="s">
        <v>805</v>
      </c>
      <c r="C416" s="6" t="s">
        <v>17</v>
      </c>
      <c r="D416" s="6" t="s">
        <v>806</v>
      </c>
      <c r="E416" s="6" t="s">
        <v>9</v>
      </c>
      <c r="F416" s="10">
        <v>3167.9</v>
      </c>
      <c r="G416" s="16">
        <v>15</v>
      </c>
      <c r="H416" s="3">
        <f t="shared" si="6"/>
        <v>47518.5</v>
      </c>
    </row>
    <row r="417" spans="1:8" ht="24" x14ac:dyDescent="0.25">
      <c r="A417" s="2">
        <v>414</v>
      </c>
      <c r="B417" s="6" t="s">
        <v>807</v>
      </c>
      <c r="C417" s="6" t="s">
        <v>17</v>
      </c>
      <c r="D417" s="6" t="s">
        <v>808</v>
      </c>
      <c r="E417" s="6" t="s">
        <v>9</v>
      </c>
      <c r="F417" s="10">
        <v>4751.8</v>
      </c>
      <c r="G417" s="16">
        <v>1</v>
      </c>
      <c r="H417" s="3">
        <f t="shared" si="6"/>
        <v>4751.8</v>
      </c>
    </row>
    <row r="418" spans="1:8" ht="24" x14ac:dyDescent="0.25">
      <c r="A418" s="2">
        <v>415</v>
      </c>
      <c r="B418" s="6" t="s">
        <v>809</v>
      </c>
      <c r="C418" s="6" t="s">
        <v>17</v>
      </c>
      <c r="D418" s="6" t="s">
        <v>810</v>
      </c>
      <c r="E418" s="6" t="s">
        <v>9</v>
      </c>
      <c r="F418" s="10">
        <v>6204.5</v>
      </c>
      <c r="G418" s="16">
        <v>8</v>
      </c>
      <c r="H418" s="3">
        <f t="shared" si="6"/>
        <v>49636</v>
      </c>
    </row>
    <row r="419" spans="1:8" ht="24" x14ac:dyDescent="0.25">
      <c r="A419" s="2">
        <v>416</v>
      </c>
      <c r="B419" s="6" t="s">
        <v>811</v>
      </c>
      <c r="C419" s="6" t="s">
        <v>17</v>
      </c>
      <c r="D419" s="6" t="s">
        <v>812</v>
      </c>
      <c r="E419" s="6" t="s">
        <v>9</v>
      </c>
      <c r="F419" s="10">
        <v>5691.68</v>
      </c>
      <c r="G419" s="16">
        <v>25</v>
      </c>
      <c r="H419" s="3">
        <f t="shared" si="6"/>
        <v>142292</v>
      </c>
    </row>
    <row r="420" spans="1:8" ht="24" x14ac:dyDescent="0.25">
      <c r="A420" s="2">
        <v>417</v>
      </c>
      <c r="B420" s="6" t="s">
        <v>813</v>
      </c>
      <c r="C420" s="6" t="s">
        <v>17</v>
      </c>
      <c r="D420" s="6" t="s">
        <v>814</v>
      </c>
      <c r="E420" s="6" t="s">
        <v>9</v>
      </c>
      <c r="F420" s="10">
        <v>21916.29</v>
      </c>
      <c r="G420" s="16">
        <v>370</v>
      </c>
      <c r="H420" s="3">
        <f t="shared" si="6"/>
        <v>8109027.3000000007</v>
      </c>
    </row>
    <row r="421" spans="1:8" ht="24" x14ac:dyDescent="0.25">
      <c r="A421" s="2">
        <v>418</v>
      </c>
      <c r="B421" s="6" t="s">
        <v>815</v>
      </c>
      <c r="C421" s="6" t="s">
        <v>17</v>
      </c>
      <c r="D421" s="6" t="s">
        <v>816</v>
      </c>
      <c r="E421" s="6" t="s">
        <v>9</v>
      </c>
      <c r="F421" s="10">
        <v>19443.3</v>
      </c>
      <c r="G421" s="16">
        <v>5</v>
      </c>
      <c r="H421" s="3">
        <f t="shared" si="6"/>
        <v>97216.5</v>
      </c>
    </row>
    <row r="422" spans="1:8" ht="30" customHeight="1" x14ac:dyDescent="0.25">
      <c r="A422" s="2">
        <v>419</v>
      </c>
      <c r="B422" s="6" t="s">
        <v>817</v>
      </c>
      <c r="C422" s="6" t="s">
        <v>818</v>
      </c>
      <c r="D422" s="6" t="s">
        <v>819</v>
      </c>
      <c r="E422" s="6" t="s">
        <v>9</v>
      </c>
      <c r="F422" s="10">
        <v>69398</v>
      </c>
      <c r="G422" s="16">
        <v>5</v>
      </c>
      <c r="H422" s="3">
        <f t="shared" si="6"/>
        <v>346990</v>
      </c>
    </row>
    <row r="423" spans="1:8" ht="21.75" customHeight="1" x14ac:dyDescent="0.25">
      <c r="A423" s="2">
        <v>420</v>
      </c>
      <c r="B423" s="6" t="s">
        <v>820</v>
      </c>
      <c r="C423" s="6" t="s">
        <v>66</v>
      </c>
      <c r="D423" s="6" t="s">
        <v>821</v>
      </c>
      <c r="E423" s="6" t="s">
        <v>68</v>
      </c>
      <c r="F423" s="10">
        <v>1310.7116666666666</v>
      </c>
      <c r="G423" s="16">
        <v>300</v>
      </c>
      <c r="H423" s="3">
        <f t="shared" si="6"/>
        <v>393213.5</v>
      </c>
    </row>
    <row r="424" spans="1:8" ht="24" x14ac:dyDescent="0.25">
      <c r="A424" s="2">
        <v>421</v>
      </c>
      <c r="B424" s="6" t="s">
        <v>822</v>
      </c>
      <c r="C424" s="6" t="s">
        <v>823</v>
      </c>
      <c r="D424" s="6" t="s">
        <v>132</v>
      </c>
      <c r="E424" s="6" t="s">
        <v>68</v>
      </c>
      <c r="F424" s="10">
        <v>1448.7250000000001</v>
      </c>
      <c r="G424" s="16">
        <v>700</v>
      </c>
      <c r="H424" s="3">
        <f t="shared" si="6"/>
        <v>1014107.5000000001</v>
      </c>
    </row>
    <row r="425" spans="1:8" ht="48" x14ac:dyDescent="0.25">
      <c r="A425" s="2">
        <v>422</v>
      </c>
      <c r="B425" s="6" t="s">
        <v>824</v>
      </c>
      <c r="C425" s="6" t="s">
        <v>75</v>
      </c>
      <c r="D425" s="6" t="s">
        <v>825</v>
      </c>
      <c r="E425" s="6" t="s">
        <v>826</v>
      </c>
      <c r="F425" s="10">
        <v>58.674799999999998</v>
      </c>
      <c r="G425" s="16">
        <v>1875</v>
      </c>
      <c r="H425" s="3">
        <f t="shared" si="6"/>
        <v>110015.25</v>
      </c>
    </row>
    <row r="426" spans="1:8" ht="48" x14ac:dyDescent="0.25">
      <c r="A426" s="2">
        <v>423</v>
      </c>
      <c r="B426" s="6" t="s">
        <v>827</v>
      </c>
      <c r="C426" s="6" t="s">
        <v>75</v>
      </c>
      <c r="D426" s="6" t="s">
        <v>828</v>
      </c>
      <c r="E426" s="6" t="s">
        <v>826</v>
      </c>
      <c r="F426" s="10">
        <v>52.019599999999997</v>
      </c>
      <c r="G426" s="16">
        <v>154500</v>
      </c>
      <c r="H426" s="3">
        <f t="shared" si="6"/>
        <v>8037028.1999999993</v>
      </c>
    </row>
    <row r="427" spans="1:8" ht="48" x14ac:dyDescent="0.25">
      <c r="A427" s="2">
        <v>424</v>
      </c>
      <c r="B427" s="2" t="s">
        <v>829</v>
      </c>
      <c r="C427" s="2" t="s">
        <v>105</v>
      </c>
      <c r="D427" s="2" t="s">
        <v>830</v>
      </c>
      <c r="E427" s="2" t="s">
        <v>826</v>
      </c>
      <c r="F427" s="10">
        <v>58.67</v>
      </c>
      <c r="G427" s="16">
        <v>94000</v>
      </c>
      <c r="H427" s="3">
        <f t="shared" si="6"/>
        <v>5514980</v>
      </c>
    </row>
    <row r="428" spans="1:8" ht="60" x14ac:dyDescent="0.25">
      <c r="A428" s="2">
        <v>425</v>
      </c>
      <c r="B428" s="2" t="s">
        <v>831</v>
      </c>
      <c r="C428" s="2" t="s">
        <v>78</v>
      </c>
      <c r="D428" s="2" t="s">
        <v>832</v>
      </c>
      <c r="E428" s="2" t="s">
        <v>5</v>
      </c>
      <c r="F428" s="10">
        <v>50056.7</v>
      </c>
      <c r="G428" s="16">
        <v>165</v>
      </c>
      <c r="H428" s="3">
        <f t="shared" si="6"/>
        <v>8259355.4999999991</v>
      </c>
    </row>
    <row r="429" spans="1:8" ht="36" x14ac:dyDescent="0.25">
      <c r="A429" s="2">
        <v>426</v>
      </c>
      <c r="B429" s="2" t="s">
        <v>833</v>
      </c>
      <c r="C429" s="2" t="s">
        <v>75</v>
      </c>
      <c r="D429" s="2" t="s">
        <v>834</v>
      </c>
      <c r="E429" s="2" t="s">
        <v>826</v>
      </c>
      <c r="F429" s="10">
        <v>48.62</v>
      </c>
      <c r="G429" s="16">
        <v>24000</v>
      </c>
      <c r="H429" s="3">
        <f t="shared" si="6"/>
        <v>1166880</v>
      </c>
    </row>
    <row r="430" spans="1:8" ht="24" x14ac:dyDescent="0.25">
      <c r="A430" s="2">
        <v>427</v>
      </c>
      <c r="B430" s="2" t="s">
        <v>835</v>
      </c>
      <c r="C430" s="2" t="s">
        <v>105</v>
      </c>
      <c r="D430" s="2" t="s">
        <v>836</v>
      </c>
      <c r="E430" s="2" t="s">
        <v>826</v>
      </c>
      <c r="F430" s="10">
        <v>58.67</v>
      </c>
      <c r="G430" s="16">
        <v>20000</v>
      </c>
      <c r="H430" s="3">
        <f t="shared" si="6"/>
        <v>1173400</v>
      </c>
    </row>
    <row r="431" spans="1:8" ht="48" x14ac:dyDescent="0.25">
      <c r="A431" s="2">
        <v>428</v>
      </c>
      <c r="B431" s="2" t="s">
        <v>837</v>
      </c>
      <c r="C431" s="2" t="s">
        <v>75</v>
      </c>
      <c r="D431" s="2" t="s">
        <v>838</v>
      </c>
      <c r="E431" s="2" t="s">
        <v>826</v>
      </c>
      <c r="F431" s="10">
        <v>77.2</v>
      </c>
      <c r="G431" s="16">
        <v>36000</v>
      </c>
      <c r="H431" s="3">
        <f t="shared" si="6"/>
        <v>2779200</v>
      </c>
    </row>
    <row r="432" spans="1:8" ht="24" x14ac:dyDescent="0.25">
      <c r="A432" s="2">
        <v>429</v>
      </c>
      <c r="B432" s="2" t="s">
        <v>839</v>
      </c>
      <c r="C432" s="2" t="s">
        <v>105</v>
      </c>
      <c r="D432" s="2" t="s">
        <v>18</v>
      </c>
      <c r="E432" s="2" t="s">
        <v>9</v>
      </c>
      <c r="F432" s="10">
        <v>72679.7</v>
      </c>
      <c r="G432" s="16">
        <v>113</v>
      </c>
      <c r="H432" s="3">
        <f t="shared" si="6"/>
        <v>8212806.0999999996</v>
      </c>
    </row>
    <row r="433" spans="1:8" ht="24" x14ac:dyDescent="0.25">
      <c r="A433" s="2">
        <v>430</v>
      </c>
      <c r="B433" s="6" t="s">
        <v>840</v>
      </c>
      <c r="C433" s="6" t="s">
        <v>11</v>
      </c>
      <c r="D433" s="6" t="s">
        <v>457</v>
      </c>
      <c r="E433" s="6" t="s">
        <v>9</v>
      </c>
      <c r="F433" s="10">
        <v>441.4</v>
      </c>
      <c r="G433" s="16">
        <v>398</v>
      </c>
      <c r="H433" s="3">
        <f t="shared" si="6"/>
        <v>175677.19999999998</v>
      </c>
    </row>
    <row r="434" spans="1:8" ht="24" x14ac:dyDescent="0.25">
      <c r="A434" s="2">
        <v>431</v>
      </c>
      <c r="B434" s="6" t="s">
        <v>841</v>
      </c>
      <c r="C434" s="6" t="s">
        <v>11</v>
      </c>
      <c r="D434" s="6" t="s">
        <v>465</v>
      </c>
      <c r="E434" s="6" t="s">
        <v>9</v>
      </c>
      <c r="F434" s="10">
        <v>802.29999999999984</v>
      </c>
      <c r="G434" s="16">
        <v>123</v>
      </c>
      <c r="H434" s="3">
        <f t="shared" si="6"/>
        <v>98682.89999999998</v>
      </c>
    </row>
    <row r="435" spans="1:8" ht="36" x14ac:dyDescent="0.25">
      <c r="A435" s="2">
        <v>432</v>
      </c>
      <c r="B435" s="13" t="s">
        <v>842</v>
      </c>
      <c r="C435" s="6" t="s">
        <v>75</v>
      </c>
      <c r="D435" s="6" t="s">
        <v>4</v>
      </c>
      <c r="E435" s="6" t="s">
        <v>9</v>
      </c>
      <c r="F435" s="10">
        <v>32218</v>
      </c>
      <c r="G435" s="16">
        <v>16</v>
      </c>
      <c r="H435" s="3">
        <f t="shared" si="6"/>
        <v>515488</v>
      </c>
    </row>
    <row r="436" spans="1:8" ht="24" x14ac:dyDescent="0.25">
      <c r="A436" s="2">
        <v>433</v>
      </c>
      <c r="B436" s="6" t="s">
        <v>843</v>
      </c>
      <c r="C436" s="6" t="s">
        <v>11</v>
      </c>
      <c r="D436" s="6" t="s">
        <v>465</v>
      </c>
      <c r="E436" s="6" t="s">
        <v>9</v>
      </c>
      <c r="F436" s="10">
        <v>2541.5</v>
      </c>
      <c r="G436" s="16">
        <v>537</v>
      </c>
      <c r="H436" s="3">
        <f t="shared" si="6"/>
        <v>1364785.5</v>
      </c>
    </row>
    <row r="437" spans="1:8" x14ac:dyDescent="0.25">
      <c r="A437" s="2">
        <v>434</v>
      </c>
      <c r="B437" s="6" t="s">
        <v>844</v>
      </c>
      <c r="C437" s="6" t="s">
        <v>30</v>
      </c>
      <c r="D437" s="6" t="s">
        <v>312</v>
      </c>
      <c r="E437" s="6" t="s">
        <v>109</v>
      </c>
      <c r="F437" s="10">
        <v>221.66</v>
      </c>
      <c r="G437" s="16">
        <v>160</v>
      </c>
      <c r="H437" s="3">
        <f t="shared" si="6"/>
        <v>35465.599999999999</v>
      </c>
    </row>
    <row r="438" spans="1:8" x14ac:dyDescent="0.25">
      <c r="A438" s="2">
        <v>435</v>
      </c>
      <c r="B438" s="6" t="s">
        <v>845</v>
      </c>
      <c r="C438" s="6" t="s">
        <v>30</v>
      </c>
      <c r="D438" s="6" t="s">
        <v>846</v>
      </c>
      <c r="E438" s="6" t="s">
        <v>109</v>
      </c>
      <c r="F438" s="10">
        <v>619.20000000000005</v>
      </c>
      <c r="G438" s="16">
        <v>195</v>
      </c>
      <c r="H438" s="3">
        <f t="shared" si="6"/>
        <v>120744.00000000001</v>
      </c>
    </row>
    <row r="439" spans="1:8" x14ac:dyDescent="0.25">
      <c r="A439" s="2">
        <v>436</v>
      </c>
      <c r="B439" s="6" t="s">
        <v>847</v>
      </c>
      <c r="C439" s="6" t="s">
        <v>30</v>
      </c>
      <c r="D439" s="6" t="s">
        <v>496</v>
      </c>
      <c r="E439" s="6" t="s">
        <v>109</v>
      </c>
      <c r="F439" s="10">
        <v>3063.3599999999997</v>
      </c>
      <c r="G439" s="16">
        <v>130</v>
      </c>
      <c r="H439" s="3">
        <f t="shared" si="6"/>
        <v>398236.79999999993</v>
      </c>
    </row>
    <row r="440" spans="1:8" x14ac:dyDescent="0.25">
      <c r="A440" s="2">
        <v>437</v>
      </c>
      <c r="B440" s="6" t="s">
        <v>848</v>
      </c>
      <c r="C440" s="6" t="s">
        <v>30</v>
      </c>
      <c r="D440" s="6" t="s">
        <v>132</v>
      </c>
      <c r="E440" s="6" t="s">
        <v>109</v>
      </c>
      <c r="F440" s="10">
        <v>6027.2800000000007</v>
      </c>
      <c r="G440" s="16">
        <v>10</v>
      </c>
      <c r="H440" s="3">
        <f t="shared" si="6"/>
        <v>60272.800000000003</v>
      </c>
    </row>
    <row r="441" spans="1:8" ht="24" x14ac:dyDescent="0.25">
      <c r="A441" s="2">
        <v>438</v>
      </c>
      <c r="B441" s="13" t="s">
        <v>849</v>
      </c>
      <c r="C441" s="6" t="s">
        <v>14</v>
      </c>
      <c r="D441" s="6" t="s">
        <v>496</v>
      </c>
      <c r="E441" s="6" t="s">
        <v>9</v>
      </c>
      <c r="F441" s="10">
        <v>1005.15</v>
      </c>
      <c r="G441" s="16">
        <v>50</v>
      </c>
      <c r="H441" s="3">
        <f t="shared" si="6"/>
        <v>50257.5</v>
      </c>
    </row>
    <row r="442" spans="1:8" ht="24" x14ac:dyDescent="0.25">
      <c r="A442" s="2">
        <v>439</v>
      </c>
      <c r="B442" s="13" t="s">
        <v>850</v>
      </c>
      <c r="C442" s="6" t="s">
        <v>14</v>
      </c>
      <c r="D442" s="6" t="s">
        <v>533</v>
      </c>
      <c r="E442" s="6" t="s">
        <v>9</v>
      </c>
      <c r="F442" s="10">
        <v>2010.31</v>
      </c>
      <c r="G442" s="16">
        <v>100</v>
      </c>
      <c r="H442" s="3">
        <f t="shared" si="6"/>
        <v>201031</v>
      </c>
    </row>
    <row r="443" spans="1:8" ht="24" x14ac:dyDescent="0.25">
      <c r="A443" s="2">
        <v>440</v>
      </c>
      <c r="B443" s="6" t="s">
        <v>851</v>
      </c>
      <c r="C443" s="6" t="s">
        <v>7</v>
      </c>
      <c r="D443" s="6" t="s">
        <v>457</v>
      </c>
      <c r="E443" s="6" t="s">
        <v>9</v>
      </c>
      <c r="F443" s="10">
        <v>5242.7</v>
      </c>
      <c r="G443" s="16">
        <v>30</v>
      </c>
      <c r="H443" s="3">
        <f t="shared" si="6"/>
        <v>157281</v>
      </c>
    </row>
    <row r="444" spans="1:8" ht="24" x14ac:dyDescent="0.25">
      <c r="A444" s="2">
        <v>441</v>
      </c>
      <c r="B444" s="6" t="s">
        <v>852</v>
      </c>
      <c r="C444" s="6" t="s">
        <v>7</v>
      </c>
      <c r="D444" s="6" t="s">
        <v>465</v>
      </c>
      <c r="E444" s="6" t="s">
        <v>9</v>
      </c>
      <c r="F444" s="10">
        <v>8826.2000000000007</v>
      </c>
      <c r="G444" s="16">
        <v>8</v>
      </c>
      <c r="H444" s="3">
        <f t="shared" si="6"/>
        <v>70609.600000000006</v>
      </c>
    </row>
    <row r="445" spans="1:8" x14ac:dyDescent="0.25">
      <c r="A445" s="2">
        <v>442</v>
      </c>
      <c r="B445" s="6" t="s">
        <v>853</v>
      </c>
      <c r="C445" s="6" t="s">
        <v>17</v>
      </c>
      <c r="D445" s="6" t="s">
        <v>4</v>
      </c>
      <c r="E445" s="6" t="s">
        <v>9</v>
      </c>
      <c r="F445" s="10">
        <v>373.82</v>
      </c>
      <c r="G445" s="16">
        <v>225</v>
      </c>
      <c r="H445" s="3">
        <f t="shared" si="6"/>
        <v>84109.5</v>
      </c>
    </row>
    <row r="446" spans="1:8" x14ac:dyDescent="0.25">
      <c r="A446" s="2">
        <v>443</v>
      </c>
      <c r="B446" s="6" t="s">
        <v>854</v>
      </c>
      <c r="C446" s="6" t="s">
        <v>17</v>
      </c>
      <c r="D446" s="6" t="s">
        <v>457</v>
      </c>
      <c r="E446" s="6" t="s">
        <v>9</v>
      </c>
      <c r="F446" s="10">
        <v>2637.2</v>
      </c>
      <c r="G446" s="16">
        <v>304</v>
      </c>
      <c r="H446" s="3">
        <f t="shared" si="6"/>
        <v>801708.79999999993</v>
      </c>
    </row>
    <row r="447" spans="1:8" ht="36" x14ac:dyDescent="0.25">
      <c r="A447" s="2">
        <v>444</v>
      </c>
      <c r="B447" s="6" t="s">
        <v>855</v>
      </c>
      <c r="C447" s="6" t="s">
        <v>856</v>
      </c>
      <c r="D447" s="6" t="s">
        <v>328</v>
      </c>
      <c r="E447" s="6" t="s">
        <v>82</v>
      </c>
      <c r="F447" s="10">
        <v>402</v>
      </c>
      <c r="G447" s="16">
        <v>8</v>
      </c>
      <c r="H447" s="3">
        <f t="shared" si="6"/>
        <v>3216</v>
      </c>
    </row>
    <row r="448" spans="1:8" ht="36" x14ac:dyDescent="0.25">
      <c r="A448" s="2">
        <v>445</v>
      </c>
      <c r="B448" s="6" t="s">
        <v>857</v>
      </c>
      <c r="C448" s="6" t="s">
        <v>856</v>
      </c>
      <c r="D448" s="6" t="s">
        <v>115</v>
      </c>
      <c r="E448" s="6" t="s">
        <v>82</v>
      </c>
      <c r="F448" s="10">
        <v>519.4</v>
      </c>
      <c r="G448" s="16">
        <v>8</v>
      </c>
      <c r="H448" s="3">
        <f t="shared" si="6"/>
        <v>4155.2</v>
      </c>
    </row>
    <row r="449" spans="1:8" ht="36" x14ac:dyDescent="0.25">
      <c r="A449" s="2">
        <v>446</v>
      </c>
      <c r="B449" s="7" t="s">
        <v>858</v>
      </c>
      <c r="C449" s="7" t="s">
        <v>856</v>
      </c>
      <c r="D449" s="7" t="s">
        <v>859</v>
      </c>
      <c r="E449" s="7" t="s">
        <v>82</v>
      </c>
      <c r="F449" s="10">
        <v>563.1</v>
      </c>
      <c r="G449" s="16">
        <v>8</v>
      </c>
      <c r="H449" s="3">
        <f t="shared" si="6"/>
        <v>4504.8</v>
      </c>
    </row>
    <row r="450" spans="1:8" ht="36" x14ac:dyDescent="0.25">
      <c r="A450" s="2">
        <v>447</v>
      </c>
      <c r="B450" s="6" t="s">
        <v>860</v>
      </c>
      <c r="C450" s="6" t="s">
        <v>856</v>
      </c>
      <c r="D450" s="6" t="s">
        <v>861</v>
      </c>
      <c r="E450" s="6" t="s">
        <v>82</v>
      </c>
      <c r="F450" s="10">
        <v>947.4</v>
      </c>
      <c r="G450" s="16">
        <v>65</v>
      </c>
      <c r="H450" s="3">
        <f t="shared" si="6"/>
        <v>61581</v>
      </c>
    </row>
    <row r="451" spans="1:8" ht="36" x14ac:dyDescent="0.25">
      <c r="A451" s="2">
        <v>448</v>
      </c>
      <c r="B451" s="6" t="s">
        <v>862</v>
      </c>
      <c r="C451" s="6" t="s">
        <v>856</v>
      </c>
      <c r="D451" s="6" t="s">
        <v>846</v>
      </c>
      <c r="E451" s="6" t="s">
        <v>82</v>
      </c>
      <c r="F451" s="10">
        <v>1002.7000000000002</v>
      </c>
      <c r="G451" s="16">
        <v>31</v>
      </c>
      <c r="H451" s="3">
        <f t="shared" si="6"/>
        <v>31083.700000000004</v>
      </c>
    </row>
    <row r="452" spans="1:8" ht="36" x14ac:dyDescent="0.25">
      <c r="A452" s="2">
        <v>449</v>
      </c>
      <c r="B452" s="6" t="s">
        <v>863</v>
      </c>
      <c r="C452" s="6" t="s">
        <v>856</v>
      </c>
      <c r="D452" s="6" t="s">
        <v>578</v>
      </c>
      <c r="E452" s="6" t="s">
        <v>82</v>
      </c>
      <c r="F452" s="10">
        <v>1230.5999999999999</v>
      </c>
      <c r="G452" s="16">
        <v>8</v>
      </c>
      <c r="H452" s="3">
        <f t="shared" si="6"/>
        <v>9844.7999999999993</v>
      </c>
    </row>
    <row r="453" spans="1:8" x14ac:dyDescent="0.25">
      <c r="A453" s="2">
        <v>450</v>
      </c>
      <c r="B453" s="6" t="s">
        <v>864</v>
      </c>
      <c r="C453" s="6" t="s">
        <v>17</v>
      </c>
      <c r="D453" s="6" t="s">
        <v>115</v>
      </c>
      <c r="E453" s="6" t="s">
        <v>9</v>
      </c>
      <c r="F453" s="10">
        <v>31152.9</v>
      </c>
      <c r="G453" s="16">
        <v>10</v>
      </c>
      <c r="H453" s="3">
        <f t="shared" ref="H453:H516" si="7">G453*F453</f>
        <v>311529</v>
      </c>
    </row>
    <row r="454" spans="1:8" ht="24" x14ac:dyDescent="0.25">
      <c r="A454" s="2">
        <v>451</v>
      </c>
      <c r="B454" s="13" t="s">
        <v>865</v>
      </c>
      <c r="C454" s="6" t="s">
        <v>866</v>
      </c>
      <c r="D454" s="6" t="s">
        <v>4</v>
      </c>
      <c r="E454" s="6" t="s">
        <v>9</v>
      </c>
      <c r="F454" s="10">
        <v>3840.2</v>
      </c>
      <c r="G454" s="16">
        <v>48</v>
      </c>
      <c r="H454" s="3">
        <f t="shared" si="7"/>
        <v>184329.59999999998</v>
      </c>
    </row>
    <row r="455" spans="1:8" ht="48" x14ac:dyDescent="0.25">
      <c r="A455" s="2">
        <v>452</v>
      </c>
      <c r="B455" s="13" t="s">
        <v>867</v>
      </c>
      <c r="C455" s="6" t="s">
        <v>868</v>
      </c>
      <c r="D455" s="6" t="s">
        <v>496</v>
      </c>
      <c r="E455" s="6" t="s">
        <v>9</v>
      </c>
      <c r="F455" s="10">
        <v>359.2</v>
      </c>
      <c r="G455" s="16">
        <v>360</v>
      </c>
      <c r="H455" s="3">
        <f t="shared" si="7"/>
        <v>129312</v>
      </c>
    </row>
    <row r="456" spans="1:8" ht="48" x14ac:dyDescent="0.25">
      <c r="A456" s="2">
        <v>453</v>
      </c>
      <c r="B456" s="13" t="s">
        <v>869</v>
      </c>
      <c r="C456" s="6" t="s">
        <v>868</v>
      </c>
      <c r="D456" s="6" t="s">
        <v>457</v>
      </c>
      <c r="E456" s="6" t="s">
        <v>9</v>
      </c>
      <c r="F456" s="10">
        <v>1261.7</v>
      </c>
      <c r="G456" s="16">
        <v>263</v>
      </c>
      <c r="H456" s="3">
        <f t="shared" si="7"/>
        <v>331827.10000000003</v>
      </c>
    </row>
    <row r="457" spans="1:8" ht="48" x14ac:dyDescent="0.25">
      <c r="A457" s="2">
        <v>454</v>
      </c>
      <c r="B457" s="13" t="s">
        <v>870</v>
      </c>
      <c r="C457" s="6" t="s">
        <v>868</v>
      </c>
      <c r="D457" s="6" t="s">
        <v>465</v>
      </c>
      <c r="E457" s="6" t="s">
        <v>9</v>
      </c>
      <c r="F457" s="10">
        <v>2239.6</v>
      </c>
      <c r="G457" s="16">
        <v>109</v>
      </c>
      <c r="H457" s="3">
        <f t="shared" si="7"/>
        <v>244116.4</v>
      </c>
    </row>
    <row r="458" spans="1:8" ht="36" x14ac:dyDescent="0.25">
      <c r="A458" s="2">
        <v>455</v>
      </c>
      <c r="B458" s="13" t="s">
        <v>871</v>
      </c>
      <c r="C458" s="6" t="s">
        <v>872</v>
      </c>
      <c r="D458" s="6" t="s">
        <v>132</v>
      </c>
      <c r="E458" s="6" t="s">
        <v>9</v>
      </c>
      <c r="F458" s="10">
        <v>448.3</v>
      </c>
      <c r="G458" s="16">
        <v>233</v>
      </c>
      <c r="H458" s="3">
        <f t="shared" si="7"/>
        <v>104453.90000000001</v>
      </c>
    </row>
    <row r="459" spans="1:8" ht="48" x14ac:dyDescent="0.25">
      <c r="A459" s="2">
        <v>456</v>
      </c>
      <c r="B459" s="13" t="s">
        <v>873</v>
      </c>
      <c r="C459" s="6" t="s">
        <v>874</v>
      </c>
      <c r="D459" s="6" t="s">
        <v>457</v>
      </c>
      <c r="E459" s="6" t="s">
        <v>9</v>
      </c>
      <c r="F459" s="10">
        <v>422.7</v>
      </c>
      <c r="G459" s="16">
        <v>707</v>
      </c>
      <c r="H459" s="3">
        <f t="shared" si="7"/>
        <v>298848.89999999997</v>
      </c>
    </row>
    <row r="460" spans="1:8" ht="48" x14ac:dyDescent="0.25">
      <c r="A460" s="2">
        <v>457</v>
      </c>
      <c r="B460" s="13" t="s">
        <v>875</v>
      </c>
      <c r="C460" s="6" t="s">
        <v>874</v>
      </c>
      <c r="D460" s="6" t="s">
        <v>876</v>
      </c>
      <c r="E460" s="6" t="s">
        <v>9</v>
      </c>
      <c r="F460" s="10">
        <v>1785.9</v>
      </c>
      <c r="G460" s="16">
        <v>46</v>
      </c>
      <c r="H460" s="3">
        <f t="shared" si="7"/>
        <v>82151.400000000009</v>
      </c>
    </row>
    <row r="461" spans="1:8" ht="24" x14ac:dyDescent="0.25">
      <c r="A461" s="2">
        <v>458</v>
      </c>
      <c r="B461" s="6" t="s">
        <v>877</v>
      </c>
      <c r="C461" s="6" t="s">
        <v>878</v>
      </c>
      <c r="D461" s="6" t="s">
        <v>533</v>
      </c>
      <c r="E461" s="6" t="s">
        <v>9</v>
      </c>
      <c r="F461" s="10">
        <v>528.29999999999995</v>
      </c>
      <c r="G461" s="16">
        <v>180</v>
      </c>
      <c r="H461" s="3">
        <f t="shared" si="7"/>
        <v>95093.999999999985</v>
      </c>
    </row>
    <row r="462" spans="1:8" ht="24" x14ac:dyDescent="0.25">
      <c r="A462" s="2">
        <v>459</v>
      </c>
      <c r="B462" s="6" t="s">
        <v>879</v>
      </c>
      <c r="C462" s="6" t="s">
        <v>878</v>
      </c>
      <c r="D462" s="6" t="s">
        <v>465</v>
      </c>
      <c r="E462" s="6" t="s">
        <v>9</v>
      </c>
      <c r="F462" s="10">
        <v>2498.3000000000002</v>
      </c>
      <c r="G462" s="16">
        <v>109</v>
      </c>
      <c r="H462" s="3">
        <f t="shared" si="7"/>
        <v>272314.7</v>
      </c>
    </row>
    <row r="463" spans="1:8" x14ac:dyDescent="0.25">
      <c r="A463" s="2">
        <v>460</v>
      </c>
      <c r="B463" s="6" t="s">
        <v>880</v>
      </c>
      <c r="C463" s="6" t="s">
        <v>66</v>
      </c>
      <c r="D463" s="6" t="s">
        <v>457</v>
      </c>
      <c r="E463" s="6" t="s">
        <v>68</v>
      </c>
      <c r="F463" s="10">
        <v>82.272500000000008</v>
      </c>
      <c r="G463" s="16">
        <v>12840</v>
      </c>
      <c r="H463" s="3">
        <f t="shared" si="7"/>
        <v>1056378.9000000001</v>
      </c>
    </row>
    <row r="464" spans="1:8" ht="36" x14ac:dyDescent="0.25">
      <c r="A464" s="2">
        <v>461</v>
      </c>
      <c r="B464" s="6" t="s">
        <v>881</v>
      </c>
      <c r="C464" s="6" t="s">
        <v>882</v>
      </c>
      <c r="D464" s="6" t="s">
        <v>18</v>
      </c>
      <c r="E464" s="6" t="s">
        <v>9</v>
      </c>
      <c r="F464" s="10">
        <v>622.22</v>
      </c>
      <c r="G464" s="16">
        <v>315</v>
      </c>
      <c r="H464" s="3">
        <f t="shared" si="7"/>
        <v>195999.30000000002</v>
      </c>
    </row>
    <row r="465" spans="1:8" ht="24" x14ac:dyDescent="0.25">
      <c r="A465" s="2">
        <v>462</v>
      </c>
      <c r="B465" s="6" t="s">
        <v>883</v>
      </c>
      <c r="C465" s="6" t="s">
        <v>276</v>
      </c>
      <c r="D465" s="6" t="s">
        <v>115</v>
      </c>
      <c r="E465" s="6" t="s">
        <v>9</v>
      </c>
      <c r="F465" s="10">
        <v>1440.9000000000003</v>
      </c>
      <c r="G465" s="16">
        <v>18</v>
      </c>
      <c r="H465" s="3">
        <f t="shared" si="7"/>
        <v>25936.200000000004</v>
      </c>
    </row>
    <row r="466" spans="1:8" ht="24" x14ac:dyDescent="0.25">
      <c r="A466" s="2">
        <v>463</v>
      </c>
      <c r="B466" s="6" t="s">
        <v>884</v>
      </c>
      <c r="C466" s="6" t="s">
        <v>276</v>
      </c>
      <c r="D466" s="6" t="s">
        <v>4</v>
      </c>
      <c r="E466" s="6" t="s">
        <v>9</v>
      </c>
      <c r="F466" s="10">
        <v>6484.3</v>
      </c>
      <c r="G466" s="16">
        <v>41</v>
      </c>
      <c r="H466" s="3">
        <f t="shared" si="7"/>
        <v>265856.3</v>
      </c>
    </row>
    <row r="467" spans="1:8" ht="24" x14ac:dyDescent="0.25">
      <c r="A467" s="2">
        <v>464</v>
      </c>
      <c r="B467" s="6" t="s">
        <v>885</v>
      </c>
      <c r="C467" s="6" t="s">
        <v>276</v>
      </c>
      <c r="D467" s="6" t="s">
        <v>496</v>
      </c>
      <c r="E467" s="6" t="s">
        <v>9</v>
      </c>
      <c r="F467" s="10">
        <v>679</v>
      </c>
      <c r="G467" s="16">
        <v>565</v>
      </c>
      <c r="H467" s="3">
        <f t="shared" si="7"/>
        <v>383635</v>
      </c>
    </row>
    <row r="468" spans="1:8" ht="24" x14ac:dyDescent="0.25">
      <c r="A468" s="2">
        <v>465</v>
      </c>
      <c r="B468" s="6" t="s">
        <v>886</v>
      </c>
      <c r="C468" s="6" t="s">
        <v>276</v>
      </c>
      <c r="D468" s="6" t="s">
        <v>887</v>
      </c>
      <c r="E468" s="6" t="s">
        <v>9</v>
      </c>
      <c r="F468" s="10">
        <v>2627.1</v>
      </c>
      <c r="G468" s="16">
        <v>221</v>
      </c>
      <c r="H468" s="3">
        <f t="shared" si="7"/>
        <v>580589.1</v>
      </c>
    </row>
    <row r="469" spans="1:8" ht="24" x14ac:dyDescent="0.25">
      <c r="A469" s="2">
        <v>466</v>
      </c>
      <c r="B469" s="6" t="s">
        <v>888</v>
      </c>
      <c r="C469" s="6" t="s">
        <v>276</v>
      </c>
      <c r="D469" s="6" t="s">
        <v>496</v>
      </c>
      <c r="E469" s="6" t="s">
        <v>9</v>
      </c>
      <c r="F469" s="10">
        <v>8318.9</v>
      </c>
      <c r="G469" s="16">
        <v>458</v>
      </c>
      <c r="H469" s="3">
        <f t="shared" si="7"/>
        <v>3810056.1999999997</v>
      </c>
    </row>
    <row r="470" spans="1:8" ht="24" x14ac:dyDescent="0.25">
      <c r="A470" s="2">
        <v>467</v>
      </c>
      <c r="B470" s="6" t="s">
        <v>889</v>
      </c>
      <c r="C470" s="6" t="s">
        <v>276</v>
      </c>
      <c r="D470" s="6" t="s">
        <v>846</v>
      </c>
      <c r="E470" s="6" t="s">
        <v>9</v>
      </c>
      <c r="F470" s="10">
        <v>2334.3000000000002</v>
      </c>
      <c r="G470" s="16">
        <v>111</v>
      </c>
      <c r="H470" s="3">
        <f t="shared" si="7"/>
        <v>259107.30000000002</v>
      </c>
    </row>
    <row r="471" spans="1:8" ht="24" x14ac:dyDescent="0.25">
      <c r="A471" s="2">
        <v>468</v>
      </c>
      <c r="B471" s="6" t="s">
        <v>890</v>
      </c>
      <c r="C471" s="6" t="s">
        <v>276</v>
      </c>
      <c r="D471" s="6" t="s">
        <v>891</v>
      </c>
      <c r="E471" s="6" t="s">
        <v>9</v>
      </c>
      <c r="F471" s="10">
        <v>8715.2999999999993</v>
      </c>
      <c r="G471" s="16">
        <v>90</v>
      </c>
      <c r="H471" s="3">
        <f t="shared" si="7"/>
        <v>784376.99999999988</v>
      </c>
    </row>
    <row r="472" spans="1:8" ht="72" x14ac:dyDescent="0.25">
      <c r="A472" s="2">
        <v>469</v>
      </c>
      <c r="B472" s="6" t="s">
        <v>892</v>
      </c>
      <c r="C472" s="6" t="s">
        <v>893</v>
      </c>
      <c r="D472" s="6" t="s">
        <v>115</v>
      </c>
      <c r="E472" s="6" t="s">
        <v>9</v>
      </c>
      <c r="F472" s="10">
        <v>851.1</v>
      </c>
      <c r="G472" s="16">
        <v>142</v>
      </c>
      <c r="H472" s="3">
        <f t="shared" si="7"/>
        <v>120856.2</v>
      </c>
    </row>
    <row r="473" spans="1:8" ht="72" x14ac:dyDescent="0.25">
      <c r="A473" s="2">
        <v>470</v>
      </c>
      <c r="B473" s="6" t="s">
        <v>894</v>
      </c>
      <c r="C473" s="6" t="s">
        <v>893</v>
      </c>
      <c r="D473" s="6" t="s">
        <v>4</v>
      </c>
      <c r="E473" s="6" t="s">
        <v>9</v>
      </c>
      <c r="F473" s="10">
        <v>1733.4</v>
      </c>
      <c r="G473" s="16">
        <v>380</v>
      </c>
      <c r="H473" s="3">
        <f t="shared" si="7"/>
        <v>658692</v>
      </c>
    </row>
    <row r="474" spans="1:8" ht="24" x14ac:dyDescent="0.25">
      <c r="A474" s="2">
        <v>471</v>
      </c>
      <c r="B474" s="6" t="s">
        <v>895</v>
      </c>
      <c r="C474" s="6" t="s">
        <v>105</v>
      </c>
      <c r="D474" s="6" t="s">
        <v>846</v>
      </c>
      <c r="E474" s="6" t="s">
        <v>9</v>
      </c>
      <c r="F474" s="10">
        <v>1120.3</v>
      </c>
      <c r="G474" s="16">
        <v>45</v>
      </c>
      <c r="H474" s="3">
        <f t="shared" si="7"/>
        <v>50413.5</v>
      </c>
    </row>
    <row r="475" spans="1:8" ht="24" x14ac:dyDescent="0.25">
      <c r="A475" s="2">
        <v>472</v>
      </c>
      <c r="B475" s="6" t="s">
        <v>896</v>
      </c>
      <c r="C475" s="6" t="s">
        <v>897</v>
      </c>
      <c r="D475" s="6" t="s">
        <v>115</v>
      </c>
      <c r="E475" s="6" t="s">
        <v>9</v>
      </c>
      <c r="F475" s="10">
        <v>297.2</v>
      </c>
      <c r="G475" s="16">
        <v>44</v>
      </c>
      <c r="H475" s="3">
        <f t="shared" si="7"/>
        <v>13076.8</v>
      </c>
    </row>
    <row r="476" spans="1:8" ht="24" x14ac:dyDescent="0.25">
      <c r="A476" s="2">
        <v>473</v>
      </c>
      <c r="B476" s="6" t="s">
        <v>898</v>
      </c>
      <c r="C476" s="6" t="s">
        <v>897</v>
      </c>
      <c r="D476" s="6" t="s">
        <v>4</v>
      </c>
      <c r="E476" s="6" t="s">
        <v>9</v>
      </c>
      <c r="F476" s="10">
        <v>1485.9</v>
      </c>
      <c r="G476" s="16">
        <v>23</v>
      </c>
      <c r="H476" s="3">
        <f t="shared" si="7"/>
        <v>34175.700000000004</v>
      </c>
    </row>
    <row r="477" spans="1:8" ht="24" x14ac:dyDescent="0.25">
      <c r="A477" s="2">
        <v>474</v>
      </c>
      <c r="B477" s="6" t="s">
        <v>899</v>
      </c>
      <c r="C477" s="6" t="s">
        <v>3</v>
      </c>
      <c r="D477" s="6" t="s">
        <v>846</v>
      </c>
      <c r="E477" s="6" t="s">
        <v>9</v>
      </c>
      <c r="F477" s="10">
        <v>2777</v>
      </c>
      <c r="G477" s="16">
        <v>8</v>
      </c>
      <c r="H477" s="3">
        <f t="shared" si="7"/>
        <v>22216</v>
      </c>
    </row>
    <row r="478" spans="1:8" ht="24" x14ac:dyDescent="0.25">
      <c r="A478" s="2">
        <v>475</v>
      </c>
      <c r="B478" s="6" t="s">
        <v>900</v>
      </c>
      <c r="C478" s="6" t="s">
        <v>3</v>
      </c>
      <c r="D478" s="6" t="s">
        <v>496</v>
      </c>
      <c r="E478" s="6" t="s">
        <v>9</v>
      </c>
      <c r="F478" s="10">
        <v>12402.8</v>
      </c>
      <c r="G478" s="16">
        <v>8</v>
      </c>
      <c r="H478" s="3">
        <f t="shared" si="7"/>
        <v>99222.399999999994</v>
      </c>
    </row>
    <row r="479" spans="1:8" ht="24" x14ac:dyDescent="0.25">
      <c r="A479" s="2">
        <v>476</v>
      </c>
      <c r="B479" s="6" t="s">
        <v>901</v>
      </c>
      <c r="C479" s="6" t="s">
        <v>3</v>
      </c>
      <c r="D479" s="6" t="s">
        <v>533</v>
      </c>
      <c r="E479" s="6" t="s">
        <v>9</v>
      </c>
      <c r="F479" s="10">
        <v>24646.3</v>
      </c>
      <c r="G479" s="16">
        <v>8</v>
      </c>
      <c r="H479" s="3">
        <f t="shared" si="7"/>
        <v>197170.4</v>
      </c>
    </row>
    <row r="480" spans="1:8" ht="24" x14ac:dyDescent="0.25">
      <c r="A480" s="2">
        <v>477</v>
      </c>
      <c r="B480" s="13" t="s">
        <v>902</v>
      </c>
      <c r="C480" s="6" t="s">
        <v>276</v>
      </c>
      <c r="D480" s="6" t="s">
        <v>115</v>
      </c>
      <c r="E480" s="6" t="s">
        <v>9</v>
      </c>
      <c r="F480" s="10">
        <v>5403.8</v>
      </c>
      <c r="G480" s="16">
        <v>9</v>
      </c>
      <c r="H480" s="3">
        <f t="shared" si="7"/>
        <v>48634.200000000004</v>
      </c>
    </row>
    <row r="481" spans="1:8" ht="24" x14ac:dyDescent="0.25">
      <c r="A481" s="2">
        <v>478</v>
      </c>
      <c r="B481" s="13" t="s">
        <v>903</v>
      </c>
      <c r="C481" s="6" t="s">
        <v>276</v>
      </c>
      <c r="D481" s="6" t="s">
        <v>846</v>
      </c>
      <c r="E481" s="6" t="s">
        <v>9</v>
      </c>
      <c r="F481" s="10">
        <v>10362.299999999999</v>
      </c>
      <c r="G481" s="16">
        <v>14</v>
      </c>
      <c r="H481" s="3">
        <f t="shared" si="7"/>
        <v>145072.19999999998</v>
      </c>
    </row>
    <row r="482" spans="1:8" ht="24" x14ac:dyDescent="0.25">
      <c r="A482" s="2">
        <v>479</v>
      </c>
      <c r="B482" s="6" t="s">
        <v>904</v>
      </c>
      <c r="C482" s="6" t="s">
        <v>14</v>
      </c>
      <c r="D482" s="6" t="s">
        <v>905</v>
      </c>
      <c r="E482" s="6" t="s">
        <v>9</v>
      </c>
      <c r="F482" s="10">
        <v>2247.6999999999998</v>
      </c>
      <c r="G482" s="16">
        <v>51</v>
      </c>
      <c r="H482" s="3">
        <f t="shared" si="7"/>
        <v>114632.7</v>
      </c>
    </row>
    <row r="483" spans="1:8" ht="36" x14ac:dyDescent="0.25">
      <c r="A483" s="2">
        <v>480</v>
      </c>
      <c r="B483" s="6" t="s">
        <v>906</v>
      </c>
      <c r="C483" s="6" t="s">
        <v>907</v>
      </c>
      <c r="D483" s="6" t="s">
        <v>115</v>
      </c>
      <c r="E483" s="6" t="s">
        <v>9</v>
      </c>
      <c r="F483" s="10">
        <v>793.2</v>
      </c>
      <c r="G483" s="16">
        <v>221</v>
      </c>
      <c r="H483" s="3">
        <f t="shared" si="7"/>
        <v>175297.2</v>
      </c>
    </row>
    <row r="484" spans="1:8" ht="36" x14ac:dyDescent="0.25">
      <c r="A484" s="2">
        <v>481</v>
      </c>
      <c r="B484" s="6" t="s">
        <v>908</v>
      </c>
      <c r="C484" s="6" t="s">
        <v>907</v>
      </c>
      <c r="D484" s="6" t="s">
        <v>4</v>
      </c>
      <c r="E484" s="6" t="s">
        <v>9</v>
      </c>
      <c r="F484" s="10">
        <v>1332.7</v>
      </c>
      <c r="G484" s="16">
        <v>377</v>
      </c>
      <c r="H484" s="3">
        <f t="shared" si="7"/>
        <v>502427.9</v>
      </c>
    </row>
    <row r="485" spans="1:8" ht="24" x14ac:dyDescent="0.25">
      <c r="A485" s="2">
        <v>482</v>
      </c>
      <c r="B485" s="6" t="s">
        <v>909</v>
      </c>
      <c r="C485" s="6" t="s">
        <v>276</v>
      </c>
      <c r="D485" s="6" t="s">
        <v>703</v>
      </c>
      <c r="E485" s="6" t="s">
        <v>9</v>
      </c>
      <c r="F485" s="10">
        <v>1685.4</v>
      </c>
      <c r="G485" s="16">
        <v>190</v>
      </c>
      <c r="H485" s="3">
        <f t="shared" si="7"/>
        <v>320226</v>
      </c>
    </row>
    <row r="486" spans="1:8" ht="24" x14ac:dyDescent="0.25">
      <c r="A486" s="2">
        <v>483</v>
      </c>
      <c r="B486" s="6" t="s">
        <v>910</v>
      </c>
      <c r="C486" s="6" t="s">
        <v>276</v>
      </c>
      <c r="D486" s="6" t="s">
        <v>821</v>
      </c>
      <c r="E486" s="6" t="s">
        <v>9</v>
      </c>
      <c r="F486" s="10">
        <v>5770.8</v>
      </c>
      <c r="G486" s="16">
        <v>81</v>
      </c>
      <c r="H486" s="3">
        <f t="shared" si="7"/>
        <v>467434.8</v>
      </c>
    </row>
    <row r="487" spans="1:8" ht="24" x14ac:dyDescent="0.25">
      <c r="A487" s="2">
        <v>484</v>
      </c>
      <c r="B487" s="6" t="s">
        <v>911</v>
      </c>
      <c r="C487" s="6" t="s">
        <v>912</v>
      </c>
      <c r="D487" s="6" t="s">
        <v>4</v>
      </c>
      <c r="E487" s="6" t="s">
        <v>9</v>
      </c>
      <c r="F487" s="10">
        <v>2437.4</v>
      </c>
      <c r="G487" s="16">
        <v>115</v>
      </c>
      <c r="H487" s="3">
        <f t="shared" si="7"/>
        <v>280301</v>
      </c>
    </row>
    <row r="488" spans="1:8" ht="24" x14ac:dyDescent="0.25">
      <c r="A488" s="2">
        <v>485</v>
      </c>
      <c r="B488" s="6" t="s">
        <v>913</v>
      </c>
      <c r="C488" s="6" t="s">
        <v>912</v>
      </c>
      <c r="D488" s="6" t="s">
        <v>496</v>
      </c>
      <c r="E488" s="6" t="s">
        <v>9</v>
      </c>
      <c r="F488" s="10">
        <v>4874.8999999999996</v>
      </c>
      <c r="G488" s="16">
        <v>63</v>
      </c>
      <c r="H488" s="3">
        <f t="shared" si="7"/>
        <v>307118.69999999995</v>
      </c>
    </row>
    <row r="489" spans="1:8" x14ac:dyDescent="0.25">
      <c r="A489" s="2">
        <v>486</v>
      </c>
      <c r="B489" s="6" t="s">
        <v>914</v>
      </c>
      <c r="C489" s="6" t="s">
        <v>66</v>
      </c>
      <c r="D489" s="6" t="s">
        <v>496</v>
      </c>
      <c r="E489" s="6" t="s">
        <v>68</v>
      </c>
      <c r="F489" s="10">
        <v>458.19666666666666</v>
      </c>
      <c r="G489" s="16">
        <v>600</v>
      </c>
      <c r="H489" s="3">
        <f t="shared" si="7"/>
        <v>274918</v>
      </c>
    </row>
    <row r="490" spans="1:8" x14ac:dyDescent="0.25">
      <c r="A490" s="2">
        <v>487</v>
      </c>
      <c r="B490" s="6" t="s">
        <v>915</v>
      </c>
      <c r="C490" s="6" t="s">
        <v>66</v>
      </c>
      <c r="D490" s="6" t="s">
        <v>604</v>
      </c>
      <c r="E490" s="6" t="s">
        <v>68</v>
      </c>
      <c r="F490" s="10">
        <v>1649.4</v>
      </c>
      <c r="G490" s="16">
        <v>1740</v>
      </c>
      <c r="H490" s="3">
        <f t="shared" si="7"/>
        <v>2869956</v>
      </c>
    </row>
    <row r="491" spans="1:8" ht="24" x14ac:dyDescent="0.25">
      <c r="A491" s="2">
        <v>488</v>
      </c>
      <c r="B491" s="6" t="s">
        <v>916</v>
      </c>
      <c r="C491" s="6" t="s">
        <v>276</v>
      </c>
      <c r="D491" s="6" t="s">
        <v>8</v>
      </c>
      <c r="E491" s="6" t="s">
        <v>9</v>
      </c>
      <c r="F491" s="10">
        <v>1259.7</v>
      </c>
      <c r="G491" s="16">
        <v>11</v>
      </c>
      <c r="H491" s="3">
        <f t="shared" si="7"/>
        <v>13856.7</v>
      </c>
    </row>
    <row r="492" spans="1:8" ht="24" x14ac:dyDescent="0.25">
      <c r="A492" s="2">
        <v>489</v>
      </c>
      <c r="B492" s="6" t="s">
        <v>917</v>
      </c>
      <c r="C492" s="6" t="s">
        <v>276</v>
      </c>
      <c r="D492" s="6" t="s">
        <v>496</v>
      </c>
      <c r="E492" s="6" t="s">
        <v>9</v>
      </c>
      <c r="F492" s="10">
        <v>2883.2</v>
      </c>
      <c r="G492" s="16">
        <v>185</v>
      </c>
      <c r="H492" s="3">
        <f t="shared" si="7"/>
        <v>533392</v>
      </c>
    </row>
    <row r="493" spans="1:8" ht="24" x14ac:dyDescent="0.25">
      <c r="A493" s="2">
        <v>490</v>
      </c>
      <c r="B493" s="6" t="s">
        <v>918</v>
      </c>
      <c r="C493" s="6" t="s">
        <v>11</v>
      </c>
      <c r="D493" s="6" t="s">
        <v>18</v>
      </c>
      <c r="E493" s="6" t="s">
        <v>9</v>
      </c>
      <c r="F493" s="10">
        <v>12156.2</v>
      </c>
      <c r="G493" s="16">
        <v>125</v>
      </c>
      <c r="H493" s="3">
        <f t="shared" si="7"/>
        <v>1519525</v>
      </c>
    </row>
    <row r="494" spans="1:8" ht="24" x14ac:dyDescent="0.25">
      <c r="A494" s="2">
        <v>491</v>
      </c>
      <c r="B494" s="6" t="s">
        <v>919</v>
      </c>
      <c r="C494" s="6" t="s">
        <v>11</v>
      </c>
      <c r="D494" s="6" t="s">
        <v>920</v>
      </c>
      <c r="E494" s="6" t="s">
        <v>9</v>
      </c>
      <c r="F494" s="10">
        <v>54702.80000000001</v>
      </c>
      <c r="G494" s="16">
        <v>31</v>
      </c>
      <c r="H494" s="3">
        <f t="shared" si="7"/>
        <v>1695786.8000000003</v>
      </c>
    </row>
    <row r="495" spans="1:8" ht="48" x14ac:dyDescent="0.25">
      <c r="A495" s="2">
        <v>492</v>
      </c>
      <c r="B495" s="6" t="s">
        <v>921</v>
      </c>
      <c r="C495" s="6" t="s">
        <v>922</v>
      </c>
      <c r="D495" s="6" t="s">
        <v>923</v>
      </c>
      <c r="E495" s="6" t="s">
        <v>82</v>
      </c>
      <c r="F495" s="10">
        <v>9766.4</v>
      </c>
      <c r="G495" s="16">
        <v>84</v>
      </c>
      <c r="H495" s="3">
        <f t="shared" si="7"/>
        <v>820377.59999999998</v>
      </c>
    </row>
    <row r="496" spans="1:8" ht="48" x14ac:dyDescent="0.25">
      <c r="A496" s="2">
        <v>493</v>
      </c>
      <c r="B496" s="6" t="s">
        <v>924</v>
      </c>
      <c r="C496" s="6" t="s">
        <v>925</v>
      </c>
      <c r="D496" s="6" t="s">
        <v>926</v>
      </c>
      <c r="E496" s="6" t="s">
        <v>82</v>
      </c>
      <c r="F496" s="10">
        <v>28862.2</v>
      </c>
      <c r="G496" s="16">
        <v>34</v>
      </c>
      <c r="H496" s="3">
        <f t="shared" si="7"/>
        <v>981314.8</v>
      </c>
    </row>
    <row r="497" spans="1:8" ht="48" x14ac:dyDescent="0.25">
      <c r="A497" s="2">
        <v>494</v>
      </c>
      <c r="B497" s="6" t="s">
        <v>927</v>
      </c>
      <c r="C497" s="6" t="s">
        <v>925</v>
      </c>
      <c r="D497" s="6" t="s">
        <v>928</v>
      </c>
      <c r="E497" s="6" t="s">
        <v>82</v>
      </c>
      <c r="F497" s="10">
        <v>22032.9</v>
      </c>
      <c r="G497" s="16">
        <v>8</v>
      </c>
      <c r="H497" s="3">
        <f t="shared" si="7"/>
        <v>176263.2</v>
      </c>
    </row>
    <row r="498" spans="1:8" ht="24" x14ac:dyDescent="0.25">
      <c r="A498" s="2">
        <v>495</v>
      </c>
      <c r="B498" s="6" t="s">
        <v>929</v>
      </c>
      <c r="C498" s="6" t="s">
        <v>105</v>
      </c>
      <c r="D498" s="6" t="s">
        <v>930</v>
      </c>
      <c r="E498" s="6" t="s">
        <v>82</v>
      </c>
      <c r="F498" s="10">
        <v>56060.9</v>
      </c>
      <c r="G498" s="16">
        <v>4</v>
      </c>
      <c r="H498" s="3">
        <f t="shared" si="7"/>
        <v>224243.6</v>
      </c>
    </row>
    <row r="499" spans="1:8" x14ac:dyDescent="0.25">
      <c r="A499" s="2">
        <v>496</v>
      </c>
      <c r="B499" s="6" t="s">
        <v>931</v>
      </c>
      <c r="C499" s="6" t="s">
        <v>932</v>
      </c>
      <c r="D499" s="6" t="s">
        <v>933</v>
      </c>
      <c r="E499" s="6" t="s">
        <v>82</v>
      </c>
      <c r="F499" s="10">
        <v>10385.200000000001</v>
      </c>
      <c r="G499" s="16">
        <v>38</v>
      </c>
      <c r="H499" s="3">
        <f t="shared" si="7"/>
        <v>394637.60000000003</v>
      </c>
    </row>
    <row r="500" spans="1:8" x14ac:dyDescent="0.25">
      <c r="A500" s="2">
        <v>497</v>
      </c>
      <c r="B500" s="6" t="s">
        <v>934</v>
      </c>
      <c r="C500" s="6" t="s">
        <v>932</v>
      </c>
      <c r="D500" s="6" t="s">
        <v>935</v>
      </c>
      <c r="E500" s="6" t="s">
        <v>82</v>
      </c>
      <c r="F500" s="10">
        <v>31197.200000000001</v>
      </c>
      <c r="G500" s="16">
        <v>5</v>
      </c>
      <c r="H500" s="3">
        <f t="shared" si="7"/>
        <v>155986</v>
      </c>
    </row>
    <row r="501" spans="1:8" ht="24" x14ac:dyDescent="0.25">
      <c r="A501" s="2">
        <v>498</v>
      </c>
      <c r="B501" s="6" t="s">
        <v>936</v>
      </c>
      <c r="C501" s="6" t="s">
        <v>105</v>
      </c>
      <c r="D501" s="6" t="s">
        <v>937</v>
      </c>
      <c r="E501" s="6" t="s">
        <v>9</v>
      </c>
      <c r="F501" s="10">
        <v>470.40000000000009</v>
      </c>
      <c r="G501" s="16">
        <v>14</v>
      </c>
      <c r="H501" s="3">
        <f t="shared" si="7"/>
        <v>6585.6000000000013</v>
      </c>
    </row>
    <row r="502" spans="1:8" ht="48" x14ac:dyDescent="0.25">
      <c r="A502" s="2">
        <v>499</v>
      </c>
      <c r="B502" s="6" t="s">
        <v>938</v>
      </c>
      <c r="C502" s="6" t="s">
        <v>939</v>
      </c>
      <c r="D502" s="6" t="s">
        <v>923</v>
      </c>
      <c r="E502" s="6" t="s">
        <v>9</v>
      </c>
      <c r="F502" s="10">
        <v>10146.1</v>
      </c>
      <c r="G502" s="16">
        <v>7</v>
      </c>
      <c r="H502" s="3">
        <f t="shared" si="7"/>
        <v>71022.7</v>
      </c>
    </row>
    <row r="503" spans="1:8" ht="48" x14ac:dyDescent="0.25">
      <c r="A503" s="2">
        <v>500</v>
      </c>
      <c r="B503" s="6" t="s">
        <v>940</v>
      </c>
      <c r="C503" s="6" t="s">
        <v>939</v>
      </c>
      <c r="D503" s="6" t="s">
        <v>926</v>
      </c>
      <c r="E503" s="6" t="s">
        <v>9</v>
      </c>
      <c r="F503" s="10">
        <v>30438.199999999997</v>
      </c>
      <c r="G503" s="16">
        <v>58</v>
      </c>
      <c r="H503" s="3">
        <f t="shared" si="7"/>
        <v>1765415.5999999999</v>
      </c>
    </row>
    <row r="504" spans="1:8" ht="48" x14ac:dyDescent="0.25">
      <c r="A504" s="2">
        <v>501</v>
      </c>
      <c r="B504" s="6" t="s">
        <v>941</v>
      </c>
      <c r="C504" s="6" t="s">
        <v>939</v>
      </c>
      <c r="D504" s="6" t="s">
        <v>928</v>
      </c>
      <c r="E504" s="6" t="s">
        <v>9</v>
      </c>
      <c r="F504" s="10">
        <v>60876.5</v>
      </c>
      <c r="G504" s="16">
        <v>12</v>
      </c>
      <c r="H504" s="3">
        <f t="shared" si="7"/>
        <v>730518</v>
      </c>
    </row>
    <row r="505" spans="1:8" x14ac:dyDescent="0.25">
      <c r="A505" s="2">
        <v>502</v>
      </c>
      <c r="B505" s="6" t="s">
        <v>942</v>
      </c>
      <c r="C505" s="6" t="s">
        <v>17</v>
      </c>
      <c r="D505" s="6" t="s">
        <v>581</v>
      </c>
      <c r="E505" s="6" t="s">
        <v>82</v>
      </c>
      <c r="F505" s="10">
        <v>28715.05</v>
      </c>
      <c r="G505" s="16">
        <v>8</v>
      </c>
      <c r="H505" s="3">
        <f t="shared" si="7"/>
        <v>229720.4</v>
      </c>
    </row>
    <row r="506" spans="1:8" x14ac:dyDescent="0.25">
      <c r="A506" s="2">
        <v>503</v>
      </c>
      <c r="B506" s="6" t="s">
        <v>943</v>
      </c>
      <c r="C506" s="6" t="s">
        <v>17</v>
      </c>
      <c r="D506" s="6" t="s">
        <v>4</v>
      </c>
      <c r="E506" s="6" t="s">
        <v>5</v>
      </c>
      <c r="F506" s="10">
        <v>251.65</v>
      </c>
      <c r="G506" s="16">
        <v>1670</v>
      </c>
      <c r="H506" s="3">
        <f t="shared" si="7"/>
        <v>420255.5</v>
      </c>
    </row>
    <row r="507" spans="1:8" ht="26.25" customHeight="1" x14ac:dyDescent="0.25">
      <c r="A507" s="2">
        <v>504</v>
      </c>
      <c r="B507" s="2" t="s">
        <v>944</v>
      </c>
      <c r="C507" s="2" t="s">
        <v>17</v>
      </c>
      <c r="D507" s="2" t="s">
        <v>566</v>
      </c>
      <c r="E507" s="2" t="s">
        <v>82</v>
      </c>
      <c r="F507" s="10">
        <v>1196.6666666666667</v>
      </c>
      <c r="G507" s="16">
        <v>204</v>
      </c>
      <c r="H507" s="3">
        <f t="shared" si="7"/>
        <v>244120.00000000003</v>
      </c>
    </row>
    <row r="508" spans="1:8" ht="24" x14ac:dyDescent="0.25">
      <c r="A508" s="2">
        <v>505</v>
      </c>
      <c r="B508" s="2" t="s">
        <v>945</v>
      </c>
      <c r="C508" s="2" t="s">
        <v>17</v>
      </c>
      <c r="D508" s="2" t="s">
        <v>566</v>
      </c>
      <c r="E508" s="2" t="s">
        <v>82</v>
      </c>
      <c r="F508" s="10">
        <v>843.0333333333333</v>
      </c>
      <c r="G508" s="16">
        <v>72</v>
      </c>
      <c r="H508" s="3">
        <f t="shared" si="7"/>
        <v>60698.399999999994</v>
      </c>
    </row>
    <row r="509" spans="1:8" ht="24" x14ac:dyDescent="0.25">
      <c r="A509" s="2">
        <v>506</v>
      </c>
      <c r="B509" s="2" t="s">
        <v>946</v>
      </c>
      <c r="C509" s="2" t="s">
        <v>17</v>
      </c>
      <c r="D509" s="2" t="s">
        <v>947</v>
      </c>
      <c r="E509" s="2" t="s">
        <v>82</v>
      </c>
      <c r="F509" s="10">
        <v>1686.0666666666666</v>
      </c>
      <c r="G509" s="16">
        <v>12</v>
      </c>
      <c r="H509" s="3">
        <f t="shared" si="7"/>
        <v>20232.8</v>
      </c>
    </row>
    <row r="510" spans="1:8" ht="29.25" customHeight="1" x14ac:dyDescent="0.25">
      <c r="A510" s="2">
        <v>507</v>
      </c>
      <c r="B510" s="2" t="s">
        <v>948</v>
      </c>
      <c r="C510" s="2" t="s">
        <v>17</v>
      </c>
      <c r="D510" s="2" t="s">
        <v>566</v>
      </c>
      <c r="E510" s="2" t="s">
        <v>82</v>
      </c>
      <c r="F510" s="10">
        <v>1094.1666666666667</v>
      </c>
      <c r="G510" s="16">
        <v>396</v>
      </c>
      <c r="H510" s="3">
        <f t="shared" si="7"/>
        <v>433290.00000000006</v>
      </c>
    </row>
    <row r="511" spans="1:8" ht="27" customHeight="1" x14ac:dyDescent="0.25">
      <c r="A511" s="2">
        <v>508</v>
      </c>
      <c r="B511" s="2" t="s">
        <v>949</v>
      </c>
      <c r="C511" s="2" t="s">
        <v>17</v>
      </c>
      <c r="D511" s="2" t="s">
        <v>566</v>
      </c>
      <c r="E511" s="2" t="s">
        <v>82</v>
      </c>
      <c r="F511" s="10">
        <v>1180.45</v>
      </c>
      <c r="G511" s="16">
        <v>42</v>
      </c>
      <c r="H511" s="3">
        <f t="shared" si="7"/>
        <v>49578.9</v>
      </c>
    </row>
    <row r="512" spans="1:8" x14ac:dyDescent="0.25">
      <c r="A512" s="2">
        <v>509</v>
      </c>
      <c r="B512" s="2" t="s">
        <v>950</v>
      </c>
      <c r="C512" s="2" t="s">
        <v>17</v>
      </c>
      <c r="D512" s="2" t="s">
        <v>951</v>
      </c>
      <c r="E512" s="2" t="s">
        <v>82</v>
      </c>
      <c r="F512" s="10">
        <v>1338.2000000000003</v>
      </c>
      <c r="G512" s="16">
        <v>149</v>
      </c>
      <c r="H512" s="3">
        <f t="shared" si="7"/>
        <v>199391.80000000005</v>
      </c>
    </row>
    <row r="513" spans="1:8" x14ac:dyDescent="0.25">
      <c r="A513" s="2">
        <v>510</v>
      </c>
      <c r="B513" s="2" t="s">
        <v>952</v>
      </c>
      <c r="C513" s="2" t="s">
        <v>17</v>
      </c>
      <c r="D513" s="2" t="s">
        <v>953</v>
      </c>
      <c r="E513" s="2" t="s">
        <v>82</v>
      </c>
      <c r="F513" s="10">
        <v>2676.3</v>
      </c>
      <c r="G513" s="16">
        <v>98</v>
      </c>
      <c r="H513" s="3">
        <f t="shared" si="7"/>
        <v>262277.40000000002</v>
      </c>
    </row>
    <row r="514" spans="1:8" x14ac:dyDescent="0.25">
      <c r="A514" s="2">
        <v>511</v>
      </c>
      <c r="B514" s="2" t="s">
        <v>954</v>
      </c>
      <c r="C514" s="2" t="s">
        <v>17</v>
      </c>
      <c r="D514" s="2" t="s">
        <v>955</v>
      </c>
      <c r="E514" s="2" t="s">
        <v>82</v>
      </c>
      <c r="F514" s="10">
        <v>4014.6</v>
      </c>
      <c r="G514" s="16">
        <v>83</v>
      </c>
      <c r="H514" s="3">
        <f t="shared" si="7"/>
        <v>333211.8</v>
      </c>
    </row>
    <row r="515" spans="1:8" x14ac:dyDescent="0.25">
      <c r="A515" s="2">
        <v>512</v>
      </c>
      <c r="B515" s="2" t="s">
        <v>956</v>
      </c>
      <c r="C515" s="2" t="s">
        <v>17</v>
      </c>
      <c r="D515" s="2" t="s">
        <v>957</v>
      </c>
      <c r="E515" s="2" t="s">
        <v>82</v>
      </c>
      <c r="F515" s="10">
        <v>8028.8999999999987</v>
      </c>
      <c r="G515" s="16">
        <v>9</v>
      </c>
      <c r="H515" s="3">
        <f t="shared" si="7"/>
        <v>72260.099999999991</v>
      </c>
    </row>
    <row r="516" spans="1:8" ht="24" x14ac:dyDescent="0.25">
      <c r="A516" s="2">
        <v>513</v>
      </c>
      <c r="B516" s="2" t="s">
        <v>958</v>
      </c>
      <c r="C516" s="2" t="s">
        <v>17</v>
      </c>
      <c r="D516" s="2" t="s">
        <v>959</v>
      </c>
      <c r="E516" s="2" t="s">
        <v>82</v>
      </c>
      <c r="F516" s="10">
        <v>8837.9</v>
      </c>
      <c r="G516" s="16">
        <v>61</v>
      </c>
      <c r="H516" s="3">
        <f t="shared" si="7"/>
        <v>539111.9</v>
      </c>
    </row>
    <row r="517" spans="1:8" ht="24" x14ac:dyDescent="0.25">
      <c r="A517" s="2">
        <v>514</v>
      </c>
      <c r="B517" s="2" t="s">
        <v>960</v>
      </c>
      <c r="C517" s="2" t="s">
        <v>17</v>
      </c>
      <c r="D517" s="2" t="s">
        <v>961</v>
      </c>
      <c r="E517" s="2" t="s">
        <v>82</v>
      </c>
      <c r="F517" s="10">
        <v>13227.4</v>
      </c>
      <c r="G517" s="16">
        <v>9</v>
      </c>
      <c r="H517" s="3">
        <f t="shared" ref="H517:H580" si="8">G517*F517</f>
        <v>119046.59999999999</v>
      </c>
    </row>
    <row r="518" spans="1:8" ht="23.25" customHeight="1" x14ac:dyDescent="0.25">
      <c r="A518" s="2">
        <v>515</v>
      </c>
      <c r="B518" s="2" t="s">
        <v>962</v>
      </c>
      <c r="C518" s="2" t="s">
        <v>66</v>
      </c>
      <c r="D518" s="2" t="s">
        <v>132</v>
      </c>
      <c r="E518" s="2" t="s">
        <v>68</v>
      </c>
      <c r="F518" s="10">
        <v>1635.9732142857142</v>
      </c>
      <c r="G518" s="16">
        <v>56</v>
      </c>
      <c r="H518" s="3">
        <f t="shared" si="8"/>
        <v>91614.5</v>
      </c>
    </row>
    <row r="519" spans="1:8" ht="24" x14ac:dyDescent="0.25">
      <c r="A519" s="2">
        <v>516</v>
      </c>
      <c r="B519" s="2" t="s">
        <v>963</v>
      </c>
      <c r="C519" s="2" t="s">
        <v>66</v>
      </c>
      <c r="D519" s="2" t="s">
        <v>964</v>
      </c>
      <c r="E519" s="2" t="s">
        <v>68</v>
      </c>
      <c r="F519" s="10">
        <v>18658.228571428572</v>
      </c>
      <c r="G519" s="16">
        <v>56</v>
      </c>
      <c r="H519" s="3">
        <f t="shared" si="8"/>
        <v>1044860.8</v>
      </c>
    </row>
    <row r="520" spans="1:8" ht="24.75" customHeight="1" x14ac:dyDescent="0.25">
      <c r="A520" s="2">
        <v>517</v>
      </c>
      <c r="B520" s="2" t="s">
        <v>965</v>
      </c>
      <c r="C520" s="2" t="s">
        <v>66</v>
      </c>
      <c r="D520" s="2" t="s">
        <v>604</v>
      </c>
      <c r="E520" s="2" t="s">
        <v>68</v>
      </c>
      <c r="F520" s="10">
        <v>40508.478571428568</v>
      </c>
      <c r="G520" s="16">
        <v>28</v>
      </c>
      <c r="H520" s="3">
        <f t="shared" si="8"/>
        <v>1134237.3999999999</v>
      </c>
    </row>
    <row r="521" spans="1:8" x14ac:dyDescent="0.25">
      <c r="A521" s="2">
        <v>518</v>
      </c>
      <c r="B521" s="2" t="s">
        <v>966</v>
      </c>
      <c r="C521" s="2" t="s">
        <v>66</v>
      </c>
      <c r="D521" s="2" t="s">
        <v>967</v>
      </c>
      <c r="E521" s="2" t="s">
        <v>68</v>
      </c>
      <c r="F521" s="10">
        <v>41380.674999999996</v>
      </c>
      <c r="G521" s="16">
        <v>28</v>
      </c>
      <c r="H521" s="3">
        <f t="shared" si="8"/>
        <v>1158658.8999999999</v>
      </c>
    </row>
    <row r="522" spans="1:8" x14ac:dyDescent="0.25">
      <c r="A522" s="2">
        <v>519</v>
      </c>
      <c r="B522" s="2" t="s">
        <v>968</v>
      </c>
      <c r="C522" s="2" t="s">
        <v>66</v>
      </c>
      <c r="D522" s="2" t="s">
        <v>969</v>
      </c>
      <c r="E522" s="2" t="s">
        <v>68</v>
      </c>
      <c r="F522" s="10">
        <v>29772.917857142857</v>
      </c>
      <c r="G522" s="16">
        <v>28</v>
      </c>
      <c r="H522" s="3">
        <f t="shared" si="8"/>
        <v>833641.7</v>
      </c>
    </row>
    <row r="523" spans="1:8" ht="24" x14ac:dyDescent="0.25">
      <c r="A523" s="2">
        <v>520</v>
      </c>
      <c r="B523" s="2" t="s">
        <v>970</v>
      </c>
      <c r="C523" s="2" t="s">
        <v>469</v>
      </c>
      <c r="D523" s="2" t="s">
        <v>496</v>
      </c>
      <c r="E523" s="2" t="s">
        <v>15</v>
      </c>
      <c r="F523" s="10">
        <v>9857.7999999999993</v>
      </c>
      <c r="G523" s="16">
        <v>8</v>
      </c>
      <c r="H523" s="3">
        <f t="shared" si="8"/>
        <v>78862.399999999994</v>
      </c>
    </row>
    <row r="524" spans="1:8" ht="24" x14ac:dyDescent="0.25">
      <c r="A524" s="2">
        <v>521</v>
      </c>
      <c r="B524" s="2" t="s">
        <v>971</v>
      </c>
      <c r="C524" s="2" t="s">
        <v>469</v>
      </c>
      <c r="D524" s="2" t="s">
        <v>457</v>
      </c>
      <c r="E524" s="2" t="s">
        <v>15</v>
      </c>
      <c r="F524" s="10">
        <v>46461.19999999999</v>
      </c>
      <c r="G524" s="16">
        <v>5</v>
      </c>
      <c r="H524" s="3">
        <f t="shared" si="8"/>
        <v>232305.99999999994</v>
      </c>
    </row>
    <row r="525" spans="1:8" ht="24" x14ac:dyDescent="0.25">
      <c r="A525" s="2">
        <v>522</v>
      </c>
      <c r="B525" s="13" t="s">
        <v>972</v>
      </c>
      <c r="C525" s="4" t="s">
        <v>54</v>
      </c>
      <c r="D525" s="4" t="s">
        <v>115</v>
      </c>
      <c r="E525" s="4" t="s">
        <v>15</v>
      </c>
      <c r="F525" s="10">
        <v>12406</v>
      </c>
      <c r="G525" s="16">
        <v>37</v>
      </c>
      <c r="H525" s="3">
        <f t="shared" si="8"/>
        <v>459022</v>
      </c>
    </row>
    <row r="526" spans="1:8" ht="24" x14ac:dyDescent="0.25">
      <c r="A526" s="2">
        <v>523</v>
      </c>
      <c r="B526" s="2" t="s">
        <v>973</v>
      </c>
      <c r="C526" s="2" t="s">
        <v>276</v>
      </c>
      <c r="D526" s="2" t="s">
        <v>496</v>
      </c>
      <c r="E526" s="2" t="s">
        <v>9</v>
      </c>
      <c r="F526" s="10">
        <v>39766.1</v>
      </c>
      <c r="G526" s="16">
        <v>62</v>
      </c>
      <c r="H526" s="3">
        <f t="shared" si="8"/>
        <v>2465498.1999999997</v>
      </c>
    </row>
    <row r="527" spans="1:8" ht="24" x14ac:dyDescent="0.25">
      <c r="A527" s="2">
        <v>524</v>
      </c>
      <c r="B527" s="2" t="s">
        <v>974</v>
      </c>
      <c r="C527" s="2" t="s">
        <v>276</v>
      </c>
      <c r="D527" s="2" t="s">
        <v>457</v>
      </c>
      <c r="E527" s="2" t="s">
        <v>9</v>
      </c>
      <c r="F527" s="10">
        <v>99329.600000000006</v>
      </c>
      <c r="G527" s="16">
        <v>38</v>
      </c>
      <c r="H527" s="3">
        <f t="shared" si="8"/>
        <v>3774524.8000000003</v>
      </c>
    </row>
    <row r="528" spans="1:8" x14ac:dyDescent="0.25">
      <c r="A528" s="2">
        <v>525</v>
      </c>
      <c r="B528" s="2" t="s">
        <v>975</v>
      </c>
      <c r="C528" s="2" t="s">
        <v>17</v>
      </c>
      <c r="D528" s="2" t="s">
        <v>976</v>
      </c>
      <c r="E528" s="2" t="s">
        <v>15</v>
      </c>
      <c r="F528" s="10">
        <v>175424.7</v>
      </c>
      <c r="G528" s="16">
        <v>64</v>
      </c>
      <c r="H528" s="3">
        <f t="shared" si="8"/>
        <v>11227180.800000001</v>
      </c>
    </row>
    <row r="529" spans="1:8" ht="36" x14ac:dyDescent="0.25">
      <c r="A529" s="2">
        <v>526</v>
      </c>
      <c r="B529" s="2" t="s">
        <v>977</v>
      </c>
      <c r="C529" s="2" t="s">
        <v>978</v>
      </c>
      <c r="D529" s="2" t="s">
        <v>979</v>
      </c>
      <c r="E529" s="2" t="s">
        <v>9</v>
      </c>
      <c r="F529" s="10">
        <v>176297.4</v>
      </c>
      <c r="G529" s="16">
        <v>83</v>
      </c>
      <c r="H529" s="3">
        <f t="shared" si="8"/>
        <v>14632684.199999999</v>
      </c>
    </row>
    <row r="530" spans="1:8" x14ac:dyDescent="0.25">
      <c r="A530" s="2">
        <v>527</v>
      </c>
      <c r="B530" s="2" t="s">
        <v>980</v>
      </c>
      <c r="C530" s="2" t="s">
        <v>17</v>
      </c>
      <c r="D530" s="2" t="s">
        <v>522</v>
      </c>
      <c r="E530" s="2" t="s">
        <v>15</v>
      </c>
      <c r="F530" s="10">
        <v>158667.70000000001</v>
      </c>
      <c r="G530" s="16">
        <v>263</v>
      </c>
      <c r="H530" s="3">
        <f t="shared" si="8"/>
        <v>41729605.100000001</v>
      </c>
    </row>
    <row r="531" spans="1:8" x14ac:dyDescent="0.25">
      <c r="A531" s="2">
        <v>528</v>
      </c>
      <c r="B531" s="2" t="s">
        <v>981</v>
      </c>
      <c r="C531" s="2" t="s">
        <v>36</v>
      </c>
      <c r="D531" s="2" t="s">
        <v>496</v>
      </c>
      <c r="E531" s="2" t="s">
        <v>15</v>
      </c>
      <c r="F531" s="10">
        <v>19753.599999999999</v>
      </c>
      <c r="G531" s="16">
        <v>304</v>
      </c>
      <c r="H531" s="3">
        <f t="shared" si="8"/>
        <v>6005094.3999999994</v>
      </c>
    </row>
    <row r="532" spans="1:8" ht="24" x14ac:dyDescent="0.25">
      <c r="A532" s="2">
        <v>529</v>
      </c>
      <c r="B532" s="2" t="s">
        <v>982</v>
      </c>
      <c r="C532" s="2" t="s">
        <v>276</v>
      </c>
      <c r="D532" s="2" t="s">
        <v>496</v>
      </c>
      <c r="E532" s="2" t="s">
        <v>9</v>
      </c>
      <c r="F532" s="10">
        <v>31143.1</v>
      </c>
      <c r="G532" s="16">
        <v>60</v>
      </c>
      <c r="H532" s="3">
        <f t="shared" si="8"/>
        <v>1868586</v>
      </c>
    </row>
    <row r="533" spans="1:8" ht="24" x14ac:dyDescent="0.25">
      <c r="A533" s="2">
        <v>530</v>
      </c>
      <c r="B533" s="2" t="s">
        <v>983</v>
      </c>
      <c r="C533" s="2" t="s">
        <v>276</v>
      </c>
      <c r="D533" s="2" t="s">
        <v>604</v>
      </c>
      <c r="E533" s="2" t="s">
        <v>9</v>
      </c>
      <c r="F533" s="10">
        <v>124728.2</v>
      </c>
      <c r="G533" s="16">
        <v>53</v>
      </c>
      <c r="H533" s="3">
        <f t="shared" si="8"/>
        <v>6610594.5999999996</v>
      </c>
    </row>
    <row r="534" spans="1:8" ht="24" x14ac:dyDescent="0.25">
      <c r="A534" s="2">
        <v>531</v>
      </c>
      <c r="B534" s="2" t="s">
        <v>984</v>
      </c>
      <c r="C534" s="2" t="s">
        <v>276</v>
      </c>
      <c r="D534" s="2" t="s">
        <v>496</v>
      </c>
      <c r="E534" s="2" t="s">
        <v>15</v>
      </c>
      <c r="F534" s="10">
        <v>42714.6</v>
      </c>
      <c r="G534" s="16">
        <v>28</v>
      </c>
      <c r="H534" s="3">
        <f t="shared" si="8"/>
        <v>1196008.8</v>
      </c>
    </row>
    <row r="535" spans="1:8" ht="24" x14ac:dyDescent="0.25">
      <c r="A535" s="2">
        <v>532</v>
      </c>
      <c r="B535" s="2" t="s">
        <v>985</v>
      </c>
      <c r="C535" s="2" t="s">
        <v>469</v>
      </c>
      <c r="D535" s="2" t="s">
        <v>4</v>
      </c>
      <c r="E535" s="2" t="s">
        <v>15</v>
      </c>
      <c r="F535" s="10">
        <v>368073.4</v>
      </c>
      <c r="G535" s="16">
        <v>13</v>
      </c>
      <c r="H535" s="3">
        <f t="shared" si="8"/>
        <v>4784954.2</v>
      </c>
    </row>
    <row r="536" spans="1:8" ht="24" x14ac:dyDescent="0.25">
      <c r="A536" s="2">
        <v>533</v>
      </c>
      <c r="B536" s="2" t="s">
        <v>986</v>
      </c>
      <c r="C536" s="2" t="s">
        <v>276</v>
      </c>
      <c r="D536" s="2" t="s">
        <v>987</v>
      </c>
      <c r="E536" s="2" t="s">
        <v>15</v>
      </c>
      <c r="F536" s="10">
        <v>278549.90000000002</v>
      </c>
      <c r="G536" s="16">
        <v>77</v>
      </c>
      <c r="H536" s="3">
        <f t="shared" si="8"/>
        <v>21448342.300000001</v>
      </c>
    </row>
    <row r="537" spans="1:8" ht="24" x14ac:dyDescent="0.25">
      <c r="A537" s="2">
        <v>534</v>
      </c>
      <c r="B537" s="2" t="s">
        <v>988</v>
      </c>
      <c r="C537" s="2" t="s">
        <v>469</v>
      </c>
      <c r="D537" s="2" t="s">
        <v>496</v>
      </c>
      <c r="E537" s="2" t="s">
        <v>15</v>
      </c>
      <c r="F537" s="10">
        <v>193205.7</v>
      </c>
      <c r="G537" s="16">
        <v>62</v>
      </c>
      <c r="H537" s="3">
        <f t="shared" si="8"/>
        <v>11978753.4</v>
      </c>
    </row>
    <row r="538" spans="1:8" ht="24" x14ac:dyDescent="0.25">
      <c r="A538" s="2">
        <v>535</v>
      </c>
      <c r="B538" s="2" t="s">
        <v>989</v>
      </c>
      <c r="C538" s="2" t="s">
        <v>469</v>
      </c>
      <c r="D538" s="2" t="s">
        <v>990</v>
      </c>
      <c r="E538" s="2" t="s">
        <v>15</v>
      </c>
      <c r="F538" s="10">
        <v>308922</v>
      </c>
      <c r="G538" s="16">
        <v>25</v>
      </c>
      <c r="H538" s="3">
        <f t="shared" si="8"/>
        <v>7723050</v>
      </c>
    </row>
    <row r="539" spans="1:8" ht="24" x14ac:dyDescent="0.25">
      <c r="A539" s="2">
        <v>536</v>
      </c>
      <c r="B539" s="2" t="s">
        <v>991</v>
      </c>
      <c r="C539" s="2" t="s">
        <v>276</v>
      </c>
      <c r="D539" s="2" t="s">
        <v>465</v>
      </c>
      <c r="E539" s="2" t="s">
        <v>15</v>
      </c>
      <c r="F539" s="10">
        <v>136706.79999999999</v>
      </c>
      <c r="G539" s="16">
        <v>10</v>
      </c>
      <c r="H539" s="3">
        <f t="shared" si="8"/>
        <v>1367068</v>
      </c>
    </row>
    <row r="540" spans="1:8" ht="24" x14ac:dyDescent="0.25">
      <c r="A540" s="2">
        <v>537</v>
      </c>
      <c r="B540" s="2" t="s">
        <v>993</v>
      </c>
      <c r="C540" s="2" t="s">
        <v>276</v>
      </c>
      <c r="D540" s="2" t="s">
        <v>496</v>
      </c>
      <c r="E540" s="2" t="s">
        <v>15</v>
      </c>
      <c r="F540" s="10">
        <v>313509</v>
      </c>
      <c r="G540" s="16">
        <v>113</v>
      </c>
      <c r="H540" s="3">
        <f t="shared" si="8"/>
        <v>35426517</v>
      </c>
    </row>
    <row r="541" spans="1:8" x14ac:dyDescent="0.25">
      <c r="A541" s="2">
        <v>538</v>
      </c>
      <c r="B541" s="2" t="s">
        <v>994</v>
      </c>
      <c r="C541" s="2" t="s">
        <v>66</v>
      </c>
      <c r="D541" s="2" t="s">
        <v>132</v>
      </c>
      <c r="E541" s="2" t="s">
        <v>68</v>
      </c>
      <c r="F541" s="10">
        <v>7324.05</v>
      </c>
      <c r="G541" s="16">
        <v>240</v>
      </c>
      <c r="H541" s="3">
        <f t="shared" si="8"/>
        <v>1757772</v>
      </c>
    </row>
    <row r="542" spans="1:8" x14ac:dyDescent="0.25">
      <c r="A542" s="2">
        <v>539</v>
      </c>
      <c r="B542" s="2" t="s">
        <v>995</v>
      </c>
      <c r="C542" s="2" t="s">
        <v>66</v>
      </c>
      <c r="D542" s="2" t="s">
        <v>578</v>
      </c>
      <c r="E542" s="2" t="s">
        <v>68</v>
      </c>
      <c r="F542" s="10">
        <v>980.01666666666665</v>
      </c>
      <c r="G542" s="16">
        <v>60</v>
      </c>
      <c r="H542" s="3">
        <f t="shared" si="8"/>
        <v>58801</v>
      </c>
    </row>
    <row r="543" spans="1:8" x14ac:dyDescent="0.25">
      <c r="A543" s="2">
        <v>540</v>
      </c>
      <c r="B543" s="2" t="s">
        <v>996</v>
      </c>
      <c r="C543" s="2" t="s">
        <v>66</v>
      </c>
      <c r="D543" s="2" t="s">
        <v>496</v>
      </c>
      <c r="E543" s="2" t="s">
        <v>68</v>
      </c>
      <c r="F543" s="10">
        <v>2384.5366666666669</v>
      </c>
      <c r="G543" s="16">
        <v>60</v>
      </c>
      <c r="H543" s="3">
        <f t="shared" si="8"/>
        <v>143072.20000000001</v>
      </c>
    </row>
    <row r="544" spans="1:8" x14ac:dyDescent="0.25">
      <c r="A544" s="2">
        <v>541</v>
      </c>
      <c r="B544" s="2" t="s">
        <v>997</v>
      </c>
      <c r="C544" s="2" t="s">
        <v>66</v>
      </c>
      <c r="D544" s="2" t="s">
        <v>703</v>
      </c>
      <c r="E544" s="2" t="s">
        <v>68</v>
      </c>
      <c r="F544" s="10">
        <v>3730.1333333333332</v>
      </c>
      <c r="G544" s="16">
        <v>240</v>
      </c>
      <c r="H544" s="3">
        <f t="shared" si="8"/>
        <v>895232</v>
      </c>
    </row>
    <row r="545" spans="1:8" x14ac:dyDescent="0.25">
      <c r="A545" s="2">
        <v>542</v>
      </c>
      <c r="B545" s="2" t="s">
        <v>998</v>
      </c>
      <c r="C545" s="2" t="s">
        <v>30</v>
      </c>
      <c r="D545" s="2" t="s">
        <v>859</v>
      </c>
      <c r="E545" s="2" t="s">
        <v>109</v>
      </c>
      <c r="F545" s="10">
        <v>4210.7250000000004</v>
      </c>
      <c r="G545" s="16">
        <v>84</v>
      </c>
      <c r="H545" s="3">
        <f t="shared" si="8"/>
        <v>353700.9</v>
      </c>
    </row>
    <row r="546" spans="1:8" x14ac:dyDescent="0.25">
      <c r="A546" s="2">
        <v>543</v>
      </c>
      <c r="B546" s="2" t="s">
        <v>999</v>
      </c>
      <c r="C546" s="2" t="s">
        <v>30</v>
      </c>
      <c r="D546" s="2" t="s">
        <v>578</v>
      </c>
      <c r="E546" s="2" t="s">
        <v>109</v>
      </c>
      <c r="F546" s="10">
        <v>8380.9821428571431</v>
      </c>
      <c r="G546" s="16">
        <v>84</v>
      </c>
      <c r="H546" s="3">
        <f t="shared" si="8"/>
        <v>704002.5</v>
      </c>
    </row>
    <row r="547" spans="1:8" x14ac:dyDescent="0.25">
      <c r="A547" s="2">
        <v>544</v>
      </c>
      <c r="B547" s="2" t="s">
        <v>1000</v>
      </c>
      <c r="C547" s="2" t="s">
        <v>30</v>
      </c>
      <c r="D547" s="2" t="s">
        <v>4</v>
      </c>
      <c r="E547" s="2" t="s">
        <v>109</v>
      </c>
      <c r="F547" s="10">
        <v>16748.507142857143</v>
      </c>
      <c r="G547" s="16">
        <v>476</v>
      </c>
      <c r="H547" s="3">
        <f t="shared" si="8"/>
        <v>7972289.4000000004</v>
      </c>
    </row>
    <row r="548" spans="1:8" x14ac:dyDescent="0.25">
      <c r="A548" s="2">
        <v>545</v>
      </c>
      <c r="B548" s="2" t="s">
        <v>1001</v>
      </c>
      <c r="C548" s="2" t="s">
        <v>66</v>
      </c>
      <c r="D548" s="2" t="s">
        <v>132</v>
      </c>
      <c r="E548" s="2" t="s">
        <v>68</v>
      </c>
      <c r="F548" s="10">
        <v>1773.7014285714286</v>
      </c>
      <c r="G548" s="16">
        <v>2100</v>
      </c>
      <c r="H548" s="3">
        <f t="shared" si="8"/>
        <v>3724773</v>
      </c>
    </row>
    <row r="549" spans="1:8" x14ac:dyDescent="0.25">
      <c r="A549" s="2">
        <v>546</v>
      </c>
      <c r="B549" s="2" t="s">
        <v>1002</v>
      </c>
      <c r="C549" s="2" t="s">
        <v>30</v>
      </c>
      <c r="D549" s="2" t="s">
        <v>533</v>
      </c>
      <c r="E549" s="2" t="s">
        <v>109</v>
      </c>
      <c r="F549" s="10">
        <v>3363.6964285714284</v>
      </c>
      <c r="G549" s="16">
        <v>2128</v>
      </c>
      <c r="H549" s="3">
        <f t="shared" si="8"/>
        <v>7157946</v>
      </c>
    </row>
    <row r="550" spans="1:8" x14ac:dyDescent="0.25">
      <c r="A550" s="2">
        <v>547</v>
      </c>
      <c r="B550" s="2" t="s">
        <v>1003</v>
      </c>
      <c r="C550" s="2" t="s">
        <v>66</v>
      </c>
      <c r="D550" s="2" t="s">
        <v>533</v>
      </c>
      <c r="E550" s="2" t="s">
        <v>68</v>
      </c>
      <c r="F550" s="10">
        <v>2459.1333333333332</v>
      </c>
      <c r="G550" s="16">
        <v>30</v>
      </c>
      <c r="H550" s="3">
        <f t="shared" si="8"/>
        <v>73774</v>
      </c>
    </row>
    <row r="551" spans="1:8" x14ac:dyDescent="0.25">
      <c r="A551" s="2">
        <v>548</v>
      </c>
      <c r="B551" s="2" t="s">
        <v>1004</v>
      </c>
      <c r="C551" s="2" t="s">
        <v>66</v>
      </c>
      <c r="D551" s="2" t="s">
        <v>604</v>
      </c>
      <c r="E551" s="2" t="s">
        <v>68</v>
      </c>
      <c r="F551" s="10">
        <v>4918.2700000000004</v>
      </c>
      <c r="G551" s="16">
        <v>1200</v>
      </c>
      <c r="H551" s="3">
        <f t="shared" si="8"/>
        <v>5901924.0000000009</v>
      </c>
    </row>
    <row r="552" spans="1:8" ht="24" x14ac:dyDescent="0.25">
      <c r="A552" s="2">
        <v>549</v>
      </c>
      <c r="B552" s="2" t="s">
        <v>1005</v>
      </c>
      <c r="C552" s="2" t="s">
        <v>66</v>
      </c>
      <c r="D552" s="2" t="s">
        <v>1006</v>
      </c>
      <c r="E552" s="2" t="s">
        <v>68</v>
      </c>
      <c r="F552" s="10">
        <v>7279.028571428571</v>
      </c>
      <c r="G552" s="16">
        <v>196</v>
      </c>
      <c r="H552" s="3">
        <f t="shared" si="8"/>
        <v>1426689.5999999999</v>
      </c>
    </row>
    <row r="553" spans="1:8" x14ac:dyDescent="0.25">
      <c r="A553" s="2">
        <v>550</v>
      </c>
      <c r="B553" s="2" t="s">
        <v>1007</v>
      </c>
      <c r="C553" s="2" t="s">
        <v>430</v>
      </c>
      <c r="D553" s="2" t="s">
        <v>115</v>
      </c>
      <c r="E553" s="2" t="s">
        <v>109</v>
      </c>
      <c r="F553" s="10">
        <v>303.702</v>
      </c>
      <c r="G553" s="16">
        <v>400</v>
      </c>
      <c r="H553" s="3">
        <f t="shared" si="8"/>
        <v>121480.8</v>
      </c>
    </row>
    <row r="554" spans="1:8" x14ac:dyDescent="0.25">
      <c r="A554" s="2">
        <v>551</v>
      </c>
      <c r="B554" s="2" t="s">
        <v>1008</v>
      </c>
      <c r="C554" s="2" t="s">
        <v>30</v>
      </c>
      <c r="D554" s="2" t="s">
        <v>4</v>
      </c>
      <c r="E554" s="2" t="s">
        <v>109</v>
      </c>
      <c r="F554" s="10">
        <v>1342.3328125</v>
      </c>
      <c r="G554" s="16">
        <v>896</v>
      </c>
      <c r="H554" s="3">
        <f t="shared" si="8"/>
        <v>1202730.2</v>
      </c>
    </row>
    <row r="555" spans="1:8" ht="33" customHeight="1" x14ac:dyDescent="0.25">
      <c r="A555" s="2">
        <v>552</v>
      </c>
      <c r="B555" s="2" t="s">
        <v>1009</v>
      </c>
      <c r="C555" s="2" t="s">
        <v>17</v>
      </c>
      <c r="D555" s="2" t="s">
        <v>1010</v>
      </c>
      <c r="E555" s="2" t="s">
        <v>82</v>
      </c>
      <c r="F555" s="10">
        <v>15872.8</v>
      </c>
      <c r="G555" s="16">
        <v>23</v>
      </c>
      <c r="H555" s="3">
        <f t="shared" si="8"/>
        <v>365074.39999999997</v>
      </c>
    </row>
    <row r="556" spans="1:8" x14ac:dyDescent="0.25">
      <c r="A556" s="2">
        <v>553</v>
      </c>
      <c r="B556" s="2" t="s">
        <v>1011</v>
      </c>
      <c r="C556" s="2" t="s">
        <v>66</v>
      </c>
      <c r="D556" s="2" t="s">
        <v>312</v>
      </c>
      <c r="E556" s="2" t="s">
        <v>68</v>
      </c>
      <c r="F556" s="10">
        <v>1376.3714285714286</v>
      </c>
      <c r="G556" s="16">
        <v>56</v>
      </c>
      <c r="H556" s="3">
        <f t="shared" si="8"/>
        <v>77076.800000000003</v>
      </c>
    </row>
    <row r="557" spans="1:8" ht="24" x14ac:dyDescent="0.25">
      <c r="A557" s="2">
        <v>554</v>
      </c>
      <c r="B557" s="2" t="s">
        <v>1012</v>
      </c>
      <c r="C557" s="2" t="s">
        <v>469</v>
      </c>
      <c r="D557" s="2" t="s">
        <v>611</v>
      </c>
      <c r="E557" s="2" t="s">
        <v>15</v>
      </c>
      <c r="F557" s="10">
        <v>163002</v>
      </c>
      <c r="G557" s="16">
        <v>15</v>
      </c>
      <c r="H557" s="3">
        <f t="shared" si="8"/>
        <v>2445030</v>
      </c>
    </row>
    <row r="558" spans="1:8" x14ac:dyDescent="0.25">
      <c r="A558" s="2">
        <v>555</v>
      </c>
      <c r="B558" s="2" t="s">
        <v>1013</v>
      </c>
      <c r="C558" s="2" t="s">
        <v>66</v>
      </c>
      <c r="D558" s="2" t="s">
        <v>1014</v>
      </c>
      <c r="E558" s="2" t="s">
        <v>68</v>
      </c>
      <c r="F558" s="10">
        <v>2752.3285714285716</v>
      </c>
      <c r="G558" s="16">
        <v>35</v>
      </c>
      <c r="H558" s="3">
        <f t="shared" si="8"/>
        <v>96331.500000000015</v>
      </c>
    </row>
    <row r="559" spans="1:8" ht="24" x14ac:dyDescent="0.25">
      <c r="A559" s="2">
        <v>556</v>
      </c>
      <c r="B559" s="2" t="s">
        <v>1015</v>
      </c>
      <c r="C559" s="2" t="s">
        <v>105</v>
      </c>
      <c r="D559" s="2" t="s">
        <v>578</v>
      </c>
      <c r="E559" s="2" t="s">
        <v>82</v>
      </c>
      <c r="F559" s="10">
        <v>9668.4500000000007</v>
      </c>
      <c r="G559" s="16">
        <v>8</v>
      </c>
      <c r="H559" s="3">
        <f t="shared" si="8"/>
        <v>77347.600000000006</v>
      </c>
    </row>
    <row r="560" spans="1:8" ht="24" x14ac:dyDescent="0.25">
      <c r="A560" s="2">
        <v>557</v>
      </c>
      <c r="B560" s="2" t="s">
        <v>1016</v>
      </c>
      <c r="C560" s="2" t="s">
        <v>17</v>
      </c>
      <c r="D560" s="2" t="s">
        <v>4</v>
      </c>
      <c r="E560" s="2" t="s">
        <v>1017</v>
      </c>
      <c r="F560" s="10">
        <v>19322.7</v>
      </c>
      <c r="G560" s="16">
        <v>76</v>
      </c>
      <c r="H560" s="3">
        <f t="shared" si="8"/>
        <v>1468525.2</v>
      </c>
    </row>
    <row r="561" spans="1:8" ht="24" x14ac:dyDescent="0.25">
      <c r="A561" s="2">
        <v>558</v>
      </c>
      <c r="B561" s="2" t="s">
        <v>1018</v>
      </c>
      <c r="C561" s="2" t="s">
        <v>469</v>
      </c>
      <c r="D561" s="2" t="s">
        <v>496</v>
      </c>
      <c r="E561" s="2" t="s">
        <v>9</v>
      </c>
      <c r="F561" s="10">
        <v>40335.1</v>
      </c>
      <c r="G561" s="16">
        <v>38</v>
      </c>
      <c r="H561" s="3">
        <f t="shared" si="8"/>
        <v>1532733.8</v>
      </c>
    </row>
    <row r="562" spans="1:8" ht="24" x14ac:dyDescent="0.25">
      <c r="A562" s="2">
        <v>559</v>
      </c>
      <c r="B562" s="2" t="s">
        <v>1019</v>
      </c>
      <c r="C562" s="2" t="s">
        <v>469</v>
      </c>
      <c r="D562" s="2" t="s">
        <v>496</v>
      </c>
      <c r="E562" s="2" t="s">
        <v>15</v>
      </c>
      <c r="F562" s="10">
        <v>22256.400000000001</v>
      </c>
      <c r="G562" s="16">
        <v>113</v>
      </c>
      <c r="H562" s="3">
        <f t="shared" si="8"/>
        <v>2514973.2000000002</v>
      </c>
    </row>
    <row r="563" spans="1:8" x14ac:dyDescent="0.25">
      <c r="A563" s="2">
        <v>560</v>
      </c>
      <c r="B563" s="2" t="s">
        <v>1020</v>
      </c>
      <c r="C563" s="2" t="s">
        <v>17</v>
      </c>
      <c r="D563" s="2" t="s">
        <v>8</v>
      </c>
      <c r="E563" s="2" t="s">
        <v>82</v>
      </c>
      <c r="F563" s="10">
        <v>33377.449999999997</v>
      </c>
      <c r="G563" s="16">
        <v>90</v>
      </c>
      <c r="H563" s="3">
        <f t="shared" si="8"/>
        <v>3003970.4999999995</v>
      </c>
    </row>
    <row r="564" spans="1:8" x14ac:dyDescent="0.25">
      <c r="A564" s="2">
        <v>561</v>
      </c>
      <c r="B564" s="2" t="s">
        <v>1021</v>
      </c>
      <c r="C564" s="2" t="s">
        <v>17</v>
      </c>
      <c r="D564" s="2" t="s">
        <v>4</v>
      </c>
      <c r="E564" s="2" t="s">
        <v>82</v>
      </c>
      <c r="F564" s="10">
        <v>86121.9</v>
      </c>
      <c r="G564" s="16">
        <v>11</v>
      </c>
      <c r="H564" s="3">
        <f t="shared" si="8"/>
        <v>947340.89999999991</v>
      </c>
    </row>
    <row r="565" spans="1:8" x14ac:dyDescent="0.25">
      <c r="A565" s="2">
        <v>562</v>
      </c>
      <c r="B565" s="2" t="s">
        <v>1022</v>
      </c>
      <c r="C565" s="2" t="s">
        <v>17</v>
      </c>
      <c r="D565" s="2" t="s">
        <v>496</v>
      </c>
      <c r="E565" s="2" t="s">
        <v>82</v>
      </c>
      <c r="F565" s="10">
        <v>128963.9</v>
      </c>
      <c r="G565" s="16">
        <v>3</v>
      </c>
      <c r="H565" s="3">
        <f t="shared" si="8"/>
        <v>386891.69999999995</v>
      </c>
    </row>
    <row r="566" spans="1:8" x14ac:dyDescent="0.25">
      <c r="A566" s="2">
        <v>563</v>
      </c>
      <c r="B566" s="2" t="s">
        <v>1023</v>
      </c>
      <c r="C566" s="2" t="s">
        <v>17</v>
      </c>
      <c r="D566" s="2" t="s">
        <v>930</v>
      </c>
      <c r="E566" s="2" t="s">
        <v>82</v>
      </c>
      <c r="F566" s="10">
        <v>255295.6</v>
      </c>
      <c r="G566" s="16">
        <v>5</v>
      </c>
      <c r="H566" s="3">
        <f t="shared" si="8"/>
        <v>1276478</v>
      </c>
    </row>
    <row r="567" spans="1:8" x14ac:dyDescent="0.25">
      <c r="A567" s="2">
        <v>564</v>
      </c>
      <c r="B567" s="2" t="s">
        <v>1024</v>
      </c>
      <c r="C567" s="2" t="s">
        <v>17</v>
      </c>
      <c r="D567" s="2" t="s">
        <v>410</v>
      </c>
      <c r="E567" s="2" t="s">
        <v>82</v>
      </c>
      <c r="F567" s="10">
        <v>255295.6</v>
      </c>
      <c r="G567" s="16">
        <v>2</v>
      </c>
      <c r="H567" s="3">
        <f t="shared" si="8"/>
        <v>510591.2</v>
      </c>
    </row>
    <row r="568" spans="1:8" ht="24" x14ac:dyDescent="0.25">
      <c r="A568" s="2">
        <v>565</v>
      </c>
      <c r="B568" s="2" t="s">
        <v>1025</v>
      </c>
      <c r="C568" s="2" t="s">
        <v>276</v>
      </c>
      <c r="D568" s="2" t="s">
        <v>891</v>
      </c>
      <c r="E568" s="2" t="s">
        <v>15</v>
      </c>
      <c r="F568" s="10">
        <v>12646.1</v>
      </c>
      <c r="G568" s="16">
        <v>5</v>
      </c>
      <c r="H568" s="3">
        <f t="shared" si="8"/>
        <v>63230.5</v>
      </c>
    </row>
    <row r="569" spans="1:8" ht="24" x14ac:dyDescent="0.25">
      <c r="A569" s="2">
        <v>566</v>
      </c>
      <c r="B569" s="2" t="s">
        <v>1026</v>
      </c>
      <c r="C569" s="2" t="s">
        <v>276</v>
      </c>
      <c r="D569" s="2" t="s">
        <v>533</v>
      </c>
      <c r="E569" s="2" t="s">
        <v>15</v>
      </c>
      <c r="F569" s="10">
        <v>31526.1</v>
      </c>
      <c r="G569" s="16">
        <v>2</v>
      </c>
      <c r="H569" s="3">
        <f t="shared" si="8"/>
        <v>63052.2</v>
      </c>
    </row>
    <row r="570" spans="1:8" ht="24" x14ac:dyDescent="0.25">
      <c r="A570" s="2">
        <v>567</v>
      </c>
      <c r="B570" s="2" t="s">
        <v>1027</v>
      </c>
      <c r="C570" s="2" t="s">
        <v>276</v>
      </c>
      <c r="D570" s="2" t="s">
        <v>604</v>
      </c>
      <c r="E570" s="2" t="s">
        <v>15</v>
      </c>
      <c r="F570" s="10">
        <v>62991.9</v>
      </c>
      <c r="G570" s="16">
        <v>2</v>
      </c>
      <c r="H570" s="3">
        <f t="shared" si="8"/>
        <v>125983.8</v>
      </c>
    </row>
    <row r="571" spans="1:8" x14ac:dyDescent="0.25">
      <c r="A571" s="2">
        <v>568</v>
      </c>
      <c r="B571" s="2" t="s">
        <v>1028</v>
      </c>
      <c r="C571" s="2" t="s">
        <v>17</v>
      </c>
      <c r="D571" s="2" t="s">
        <v>1029</v>
      </c>
      <c r="E571" s="2" t="s">
        <v>82</v>
      </c>
      <c r="F571" s="10">
        <v>24469.174999999999</v>
      </c>
      <c r="G571" s="16">
        <v>60</v>
      </c>
      <c r="H571" s="3">
        <f t="shared" si="8"/>
        <v>1468150.5</v>
      </c>
    </row>
    <row r="572" spans="1:8" x14ac:dyDescent="0.25">
      <c r="A572" s="2">
        <v>569</v>
      </c>
      <c r="B572" s="2" t="s">
        <v>1030</v>
      </c>
      <c r="C572" s="2" t="s">
        <v>17</v>
      </c>
      <c r="D572" s="2" t="s">
        <v>703</v>
      </c>
      <c r="E572" s="2" t="s">
        <v>82</v>
      </c>
      <c r="F572" s="10">
        <v>58025.44999999999</v>
      </c>
      <c r="G572" s="16">
        <v>4</v>
      </c>
      <c r="H572" s="3">
        <f t="shared" si="8"/>
        <v>232101.79999999996</v>
      </c>
    </row>
    <row r="573" spans="1:8" x14ac:dyDescent="0.25">
      <c r="A573" s="2">
        <v>570</v>
      </c>
      <c r="B573" s="2" t="s">
        <v>1031</v>
      </c>
      <c r="C573" s="2" t="s">
        <v>30</v>
      </c>
      <c r="D573" s="2" t="s">
        <v>115</v>
      </c>
      <c r="E573" s="2" t="s">
        <v>109</v>
      </c>
      <c r="F573" s="10">
        <v>28269.742857142857</v>
      </c>
      <c r="G573" s="16">
        <v>42</v>
      </c>
      <c r="H573" s="3">
        <f t="shared" si="8"/>
        <v>1187329.2</v>
      </c>
    </row>
    <row r="574" spans="1:8" x14ac:dyDescent="0.25">
      <c r="A574" s="2">
        <v>571</v>
      </c>
      <c r="B574" s="2" t="s">
        <v>1032</v>
      </c>
      <c r="C574" s="2" t="s">
        <v>30</v>
      </c>
      <c r="D574" s="2" t="s">
        <v>578</v>
      </c>
      <c r="E574" s="2" t="s">
        <v>109</v>
      </c>
      <c r="F574" s="10">
        <v>32593.638095238097</v>
      </c>
      <c r="G574" s="16">
        <v>63</v>
      </c>
      <c r="H574" s="3">
        <f t="shared" si="8"/>
        <v>2053399.2000000002</v>
      </c>
    </row>
    <row r="575" spans="1:8" ht="24" x14ac:dyDescent="0.25">
      <c r="A575" s="2">
        <v>572</v>
      </c>
      <c r="B575" s="2" t="s">
        <v>1033</v>
      </c>
      <c r="C575" s="2" t="s">
        <v>276</v>
      </c>
      <c r="D575" s="2" t="s">
        <v>1034</v>
      </c>
      <c r="E575" s="2" t="s">
        <v>15</v>
      </c>
      <c r="F575" s="10">
        <v>11309.1</v>
      </c>
      <c r="G575" s="16">
        <v>8</v>
      </c>
      <c r="H575" s="3">
        <f t="shared" si="8"/>
        <v>90472.8</v>
      </c>
    </row>
    <row r="576" spans="1:8" ht="24" x14ac:dyDescent="0.25">
      <c r="A576" s="2">
        <v>573</v>
      </c>
      <c r="B576" s="2" t="s">
        <v>1035</v>
      </c>
      <c r="C576" s="2" t="s">
        <v>276</v>
      </c>
      <c r="D576" s="2" t="s">
        <v>1014</v>
      </c>
      <c r="E576" s="2" t="s">
        <v>324</v>
      </c>
      <c r="F576" s="10">
        <v>5238.2</v>
      </c>
      <c r="G576" s="16">
        <v>7</v>
      </c>
      <c r="H576" s="3">
        <f t="shared" si="8"/>
        <v>36667.4</v>
      </c>
    </row>
    <row r="577" spans="1:8" x14ac:dyDescent="0.25">
      <c r="A577" s="2">
        <v>574</v>
      </c>
      <c r="B577" s="2" t="s">
        <v>1036</v>
      </c>
      <c r="C577" s="2" t="s">
        <v>66</v>
      </c>
      <c r="D577" s="2" t="s">
        <v>4</v>
      </c>
      <c r="E577" s="2" t="s">
        <v>68</v>
      </c>
      <c r="F577" s="10">
        <v>250.58750000000001</v>
      </c>
      <c r="G577" s="16">
        <v>56</v>
      </c>
      <c r="H577" s="3">
        <f t="shared" si="8"/>
        <v>14032.9</v>
      </c>
    </row>
    <row r="578" spans="1:8" x14ac:dyDescent="0.25">
      <c r="A578" s="2">
        <v>575</v>
      </c>
      <c r="B578" s="2" t="s">
        <v>1037</v>
      </c>
      <c r="C578" s="2" t="s">
        <v>17</v>
      </c>
      <c r="D578" s="2" t="s">
        <v>1014</v>
      </c>
      <c r="E578" s="2" t="s">
        <v>9</v>
      </c>
      <c r="F578" s="10">
        <v>71144.5</v>
      </c>
      <c r="G578" s="16">
        <v>4</v>
      </c>
      <c r="H578" s="3">
        <f t="shared" si="8"/>
        <v>284578</v>
      </c>
    </row>
    <row r="579" spans="1:8" ht="24" x14ac:dyDescent="0.25">
      <c r="A579" s="2">
        <v>576</v>
      </c>
      <c r="B579" s="2" t="s">
        <v>1038</v>
      </c>
      <c r="C579" s="2" t="s">
        <v>11</v>
      </c>
      <c r="D579" s="2" t="s">
        <v>1039</v>
      </c>
      <c r="E579" s="2" t="s">
        <v>9</v>
      </c>
      <c r="F579" s="10">
        <v>61269.399999999994</v>
      </c>
      <c r="G579" s="16">
        <v>7</v>
      </c>
      <c r="H579" s="3">
        <f t="shared" si="8"/>
        <v>428885.79999999993</v>
      </c>
    </row>
    <row r="580" spans="1:8" x14ac:dyDescent="0.25">
      <c r="A580" s="2">
        <v>577</v>
      </c>
      <c r="B580" s="2" t="s">
        <v>1040</v>
      </c>
      <c r="C580" s="2" t="s">
        <v>66</v>
      </c>
      <c r="D580" s="2" t="s">
        <v>578</v>
      </c>
      <c r="E580" s="2" t="s">
        <v>66</v>
      </c>
      <c r="F580" s="10">
        <v>3597.3928571428573</v>
      </c>
      <c r="G580" s="16">
        <v>28</v>
      </c>
      <c r="H580" s="3">
        <f t="shared" si="8"/>
        <v>100727</v>
      </c>
    </row>
    <row r="581" spans="1:8" x14ac:dyDescent="0.25">
      <c r="A581" s="2">
        <v>578</v>
      </c>
      <c r="B581" s="4" t="s">
        <v>1041</v>
      </c>
      <c r="C581" s="4" t="s">
        <v>66</v>
      </c>
      <c r="D581" s="4" t="s">
        <v>4</v>
      </c>
      <c r="E581" s="4" t="s">
        <v>66</v>
      </c>
      <c r="F581" s="10">
        <v>7188.6500000000005</v>
      </c>
      <c r="G581" s="16">
        <v>56</v>
      </c>
      <c r="H581" s="3">
        <f t="shared" ref="H581:H597" si="9">G581*F581</f>
        <v>402564.4</v>
      </c>
    </row>
    <row r="582" spans="1:8" ht="24" x14ac:dyDescent="0.25">
      <c r="A582" s="2">
        <v>579</v>
      </c>
      <c r="B582" s="2" t="s">
        <v>1042</v>
      </c>
      <c r="C582" s="2" t="s">
        <v>1043</v>
      </c>
      <c r="D582" s="2" t="s">
        <v>1044</v>
      </c>
      <c r="E582" s="2" t="s">
        <v>9</v>
      </c>
      <c r="F582" s="10">
        <v>380081.8</v>
      </c>
      <c r="G582" s="16">
        <v>8</v>
      </c>
      <c r="H582" s="3">
        <f t="shared" si="9"/>
        <v>3040654.4</v>
      </c>
    </row>
    <row r="583" spans="1:8" ht="24" x14ac:dyDescent="0.25">
      <c r="A583" s="2">
        <v>580</v>
      </c>
      <c r="B583" s="2" t="s">
        <v>985</v>
      </c>
      <c r="C583" s="2" t="s">
        <v>469</v>
      </c>
      <c r="D583" s="2" t="s">
        <v>4</v>
      </c>
      <c r="E583" s="2" t="s">
        <v>9</v>
      </c>
      <c r="F583" s="10">
        <v>368073.4</v>
      </c>
      <c r="G583" s="16">
        <v>8</v>
      </c>
      <c r="H583" s="3">
        <f t="shared" si="9"/>
        <v>2944587.2</v>
      </c>
    </row>
    <row r="584" spans="1:8" ht="27" customHeight="1" x14ac:dyDescent="0.25">
      <c r="A584" s="2">
        <v>581</v>
      </c>
      <c r="B584" s="2" t="s">
        <v>992</v>
      </c>
      <c r="C584" s="2" t="s">
        <v>469</v>
      </c>
      <c r="D584" s="2" t="s">
        <v>4</v>
      </c>
      <c r="E584" s="2" t="s">
        <v>9</v>
      </c>
      <c r="F584" s="10">
        <v>189329.5</v>
      </c>
      <c r="G584" s="16">
        <v>8</v>
      </c>
      <c r="H584" s="3">
        <f t="shared" si="9"/>
        <v>1514636</v>
      </c>
    </row>
    <row r="585" spans="1:8" ht="18" customHeight="1" x14ac:dyDescent="0.25">
      <c r="A585" s="2">
        <v>582</v>
      </c>
      <c r="B585" s="2" t="s">
        <v>1045</v>
      </c>
      <c r="C585" s="2" t="s">
        <v>66</v>
      </c>
      <c r="D585" s="2" t="s">
        <v>533</v>
      </c>
      <c r="E585" s="2" t="s">
        <v>66</v>
      </c>
      <c r="F585" s="10">
        <v>2994.1044642857146</v>
      </c>
      <c r="G585" s="16">
        <v>560</v>
      </c>
      <c r="H585" s="3">
        <f t="shared" si="9"/>
        <v>1676698.5000000002</v>
      </c>
    </row>
    <row r="586" spans="1:8" ht="18" customHeight="1" x14ac:dyDescent="0.25">
      <c r="A586" s="2">
        <v>583</v>
      </c>
      <c r="B586" s="2" t="s">
        <v>1046</v>
      </c>
      <c r="C586" s="2" t="s">
        <v>66</v>
      </c>
      <c r="D586" s="2" t="s">
        <v>1047</v>
      </c>
      <c r="E586" s="2" t="s">
        <v>66</v>
      </c>
      <c r="F586" s="10">
        <v>2501.75</v>
      </c>
      <c r="G586" s="16">
        <v>6720</v>
      </c>
      <c r="H586" s="3">
        <f t="shared" si="9"/>
        <v>16811760</v>
      </c>
    </row>
    <row r="587" spans="1:8" ht="20.25" customHeight="1" x14ac:dyDescent="0.25">
      <c r="A587" s="2">
        <v>584</v>
      </c>
      <c r="B587" s="2" t="s">
        <v>1048</v>
      </c>
      <c r="C587" s="2" t="s">
        <v>68</v>
      </c>
      <c r="D587" s="2" t="s">
        <v>312</v>
      </c>
      <c r="E587" s="2" t="s">
        <v>68</v>
      </c>
      <c r="F587" s="10">
        <v>3319.1857142857143</v>
      </c>
      <c r="G587" s="16">
        <v>56</v>
      </c>
      <c r="H587" s="3">
        <f t="shared" si="9"/>
        <v>185874.4</v>
      </c>
    </row>
    <row r="588" spans="1:8" ht="23.25" customHeight="1" x14ac:dyDescent="0.25">
      <c r="A588" s="2">
        <v>585</v>
      </c>
      <c r="B588" s="2" t="s">
        <v>1049</v>
      </c>
      <c r="C588" s="2" t="s">
        <v>68</v>
      </c>
      <c r="D588" s="2" t="s">
        <v>861</v>
      </c>
      <c r="E588" s="2" t="s">
        <v>68</v>
      </c>
      <c r="F588" s="10">
        <v>6622.1571428571424</v>
      </c>
      <c r="G588" s="16">
        <v>112</v>
      </c>
      <c r="H588" s="3">
        <f t="shared" si="9"/>
        <v>741681.6</v>
      </c>
    </row>
    <row r="589" spans="1:8" ht="18" customHeight="1" x14ac:dyDescent="0.25">
      <c r="A589" s="2">
        <v>586</v>
      </c>
      <c r="B589" s="2" t="s">
        <v>1050</v>
      </c>
      <c r="C589" s="2" t="s">
        <v>68</v>
      </c>
      <c r="D589" s="2" t="s">
        <v>846</v>
      </c>
      <c r="E589" s="2" t="s">
        <v>68</v>
      </c>
      <c r="F589" s="10">
        <v>6622.1571428571424</v>
      </c>
      <c r="G589" s="16">
        <v>336</v>
      </c>
      <c r="H589" s="3">
        <f t="shared" si="9"/>
        <v>2225044.7999999998</v>
      </c>
    </row>
    <row r="590" spans="1:8" ht="20.25" customHeight="1" x14ac:dyDescent="0.25">
      <c r="A590" s="2">
        <v>587</v>
      </c>
      <c r="B590" s="2" t="s">
        <v>1051</v>
      </c>
      <c r="C590" s="2" t="s">
        <v>109</v>
      </c>
      <c r="D590" s="2" t="s">
        <v>8</v>
      </c>
      <c r="E590" s="2" t="s">
        <v>109</v>
      </c>
      <c r="F590" s="10">
        <v>2954.9366071428572</v>
      </c>
      <c r="G590" s="16">
        <v>1904</v>
      </c>
      <c r="H590" s="3">
        <f t="shared" si="9"/>
        <v>5626199.2999999998</v>
      </c>
    </row>
    <row r="591" spans="1:8" ht="21.75" customHeight="1" x14ac:dyDescent="0.25">
      <c r="A591" s="2">
        <v>588</v>
      </c>
      <c r="B591" s="2" t="s">
        <v>1052</v>
      </c>
      <c r="C591" s="2" t="s">
        <v>68</v>
      </c>
      <c r="D591" s="2" t="s">
        <v>132</v>
      </c>
      <c r="E591" s="2" t="s">
        <v>68</v>
      </c>
      <c r="F591" s="10">
        <v>2865.4250000000002</v>
      </c>
      <c r="G591" s="16">
        <v>1456</v>
      </c>
      <c r="H591" s="3">
        <f t="shared" si="9"/>
        <v>4172058.8000000003</v>
      </c>
    </row>
    <row r="592" spans="1:8" ht="18.75" customHeight="1" x14ac:dyDescent="0.25">
      <c r="A592" s="2">
        <v>589</v>
      </c>
      <c r="B592" s="2" t="s">
        <v>1053</v>
      </c>
      <c r="C592" s="2" t="s">
        <v>17</v>
      </c>
      <c r="D592" s="2" t="s">
        <v>1054</v>
      </c>
      <c r="E592" s="2" t="s">
        <v>9</v>
      </c>
      <c r="F592" s="10">
        <v>649425.9</v>
      </c>
      <c r="G592" s="16">
        <v>8</v>
      </c>
      <c r="H592" s="3">
        <f t="shared" si="9"/>
        <v>5195407.2</v>
      </c>
    </row>
    <row r="593" spans="1:8" ht="36" x14ac:dyDescent="0.25">
      <c r="A593" s="2">
        <v>590</v>
      </c>
      <c r="B593" s="2" t="s">
        <v>1055</v>
      </c>
      <c r="C593" s="2" t="s">
        <v>856</v>
      </c>
      <c r="D593" s="2" t="s">
        <v>1056</v>
      </c>
      <c r="E593" s="2" t="s">
        <v>1057</v>
      </c>
      <c r="F593" s="10">
        <v>7346.4416666666666</v>
      </c>
      <c r="G593" s="16">
        <v>24</v>
      </c>
      <c r="H593" s="3">
        <f t="shared" si="9"/>
        <v>176314.6</v>
      </c>
    </row>
    <row r="594" spans="1:8" ht="36" x14ac:dyDescent="0.25">
      <c r="A594" s="2">
        <v>591</v>
      </c>
      <c r="B594" s="2" t="s">
        <v>1058</v>
      </c>
      <c r="C594" s="2" t="s">
        <v>856</v>
      </c>
      <c r="D594" s="2" t="s">
        <v>1059</v>
      </c>
      <c r="E594" s="2" t="s">
        <v>1057</v>
      </c>
      <c r="F594" s="10">
        <v>17875.150000000001</v>
      </c>
      <c r="G594" s="16">
        <v>4</v>
      </c>
      <c r="H594" s="3">
        <f t="shared" si="9"/>
        <v>71500.600000000006</v>
      </c>
    </row>
    <row r="595" spans="1:8" ht="24" x14ac:dyDescent="0.25">
      <c r="A595" s="2">
        <v>592</v>
      </c>
      <c r="B595" s="2" t="s">
        <v>1060</v>
      </c>
      <c r="C595" s="2" t="s">
        <v>105</v>
      </c>
      <c r="D595" s="2" t="s">
        <v>1061</v>
      </c>
      <c r="E595" s="2" t="s">
        <v>1057</v>
      </c>
      <c r="F595" s="10">
        <v>5519.8866666666672</v>
      </c>
      <c r="G595" s="16">
        <v>30</v>
      </c>
      <c r="H595" s="3">
        <f t="shared" si="9"/>
        <v>165596.6</v>
      </c>
    </row>
    <row r="596" spans="1:8" ht="36" x14ac:dyDescent="0.25">
      <c r="A596" s="2">
        <v>593</v>
      </c>
      <c r="B596" s="2" t="s">
        <v>1062</v>
      </c>
      <c r="C596" s="2" t="s">
        <v>856</v>
      </c>
      <c r="D596" s="2" t="s">
        <v>484</v>
      </c>
      <c r="E596" s="2" t="s">
        <v>1057</v>
      </c>
      <c r="F596" s="10">
        <v>4314.1166666666668</v>
      </c>
      <c r="G596" s="16">
        <v>12</v>
      </c>
      <c r="H596" s="3">
        <f t="shared" si="9"/>
        <v>51769.4</v>
      </c>
    </row>
    <row r="597" spans="1:8" ht="36" x14ac:dyDescent="0.25">
      <c r="A597" s="2">
        <v>594</v>
      </c>
      <c r="B597" s="2" t="s">
        <v>1063</v>
      </c>
      <c r="C597" s="2" t="s">
        <v>856</v>
      </c>
      <c r="D597" s="2" t="s">
        <v>484</v>
      </c>
      <c r="E597" s="2" t="s">
        <v>1057</v>
      </c>
      <c r="F597" s="10">
        <v>4314.1166666666668</v>
      </c>
      <c r="G597" s="16">
        <v>12</v>
      </c>
      <c r="H597" s="3">
        <f t="shared" si="9"/>
        <v>51769.4</v>
      </c>
    </row>
    <row r="598" spans="1:8" ht="31.5" customHeight="1" x14ac:dyDescent="0.25">
      <c r="A598" s="18" t="s">
        <v>1068</v>
      </c>
      <c r="B598" s="19"/>
      <c r="C598" s="19"/>
      <c r="D598" s="19"/>
      <c r="E598" s="19"/>
      <c r="F598" s="19"/>
      <c r="G598" s="20"/>
      <c r="H598" s="12">
        <f>SUM(H4:H597)</f>
        <v>636146693.83545434</v>
      </c>
    </row>
  </sheetData>
  <mergeCells count="2">
    <mergeCell ref="A598:G598"/>
    <mergeCell ref="A1:H1"/>
  </mergeCells>
  <pageMargins left="0.7" right="0.7" top="0.75" bottom="0.75" header="0.3" footer="0.3"/>
  <pageSetup paperSize="9" scale="97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Техничка спецификација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2020-01-08T10:41:21Z</dcterms:modified>
</cp:coreProperties>
</file>