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rogic\Desktop\Za objavu 5\"/>
    </mc:Choice>
  </mc:AlternateContent>
  <bookViews>
    <workbookView xWindow="0" yWindow="0" windowWidth="28800" windowHeight="11700"/>
  </bookViews>
  <sheets>
    <sheet name="tehnička" sheetId="2" r:id="rId1"/>
  </sheet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V201" i="2" l="1"/>
  <c r="AV200" i="2"/>
  <c r="AV199" i="2"/>
  <c r="AV198" i="2"/>
  <c r="AV195" i="2"/>
  <c r="AV194" i="2"/>
  <c r="AV193" i="2"/>
  <c r="AV190" i="2"/>
  <c r="AV189" i="2"/>
  <c r="AV188" i="2"/>
  <c r="AV187" i="2"/>
  <c r="AV184" i="2"/>
  <c r="AV183" i="2"/>
  <c r="AV182" i="2"/>
  <c r="AV181" i="2"/>
  <c r="AV178" i="2"/>
  <c r="AV177" i="2"/>
  <c r="AV176" i="2"/>
  <c r="AV175" i="2"/>
  <c r="AV172" i="2"/>
  <c r="AV171" i="2"/>
  <c r="AV170" i="2"/>
  <c r="AV167" i="2"/>
  <c r="AV166" i="2"/>
  <c r="AV165" i="2"/>
  <c r="AV164" i="2"/>
  <c r="AV163" i="2"/>
  <c r="AV162" i="2"/>
  <c r="AV161" i="2"/>
  <c r="AV160" i="2"/>
  <c r="AV159" i="2"/>
  <c r="AV158" i="2"/>
  <c r="AV157" i="2"/>
  <c r="AV156" i="2"/>
  <c r="AV155" i="2"/>
  <c r="AV154" i="2"/>
  <c r="AV151" i="2"/>
  <c r="AV150" i="2"/>
  <c r="AV149" i="2"/>
  <c r="AV146" i="2"/>
  <c r="AV145" i="2"/>
  <c r="AV144" i="2"/>
  <c r="AV141" i="2"/>
  <c r="AV140" i="2"/>
  <c r="AV139" i="2"/>
  <c r="AV136" i="2"/>
  <c r="AV135" i="2"/>
  <c r="AV134" i="2"/>
  <c r="AV131" i="2"/>
  <c r="AV130" i="2"/>
  <c r="AV129" i="2"/>
  <c r="AV126" i="2"/>
  <c r="AV123" i="2"/>
  <c r="AV120" i="2"/>
  <c r="AV119" i="2"/>
  <c r="AV118" i="2"/>
  <c r="AV115" i="2"/>
  <c r="AV114" i="2"/>
  <c r="AV113" i="2"/>
  <c r="AV110" i="2"/>
  <c r="AV109" i="2"/>
  <c r="AV108" i="2"/>
  <c r="AV105" i="2"/>
  <c r="AV104" i="2"/>
  <c r="AV103" i="2"/>
  <c r="AV100" i="2"/>
  <c r="AV99" i="2"/>
  <c r="AV98" i="2"/>
  <c r="AV95" i="2"/>
  <c r="AV94" i="2"/>
  <c r="AV93" i="2"/>
  <c r="AV90" i="2"/>
  <c r="AV89" i="2"/>
  <c r="AV88" i="2"/>
  <c r="AV87" i="2"/>
  <c r="AV86" i="2"/>
  <c r="AV83" i="2"/>
  <c r="AV82" i="2"/>
  <c r="AV81" i="2"/>
  <c r="AV80" i="2"/>
  <c r="AV79" i="2"/>
  <c r="AV76" i="2"/>
  <c r="AV75" i="2"/>
  <c r="AV74" i="2"/>
  <c r="AV73" i="2"/>
  <c r="AV72" i="2"/>
  <c r="AV69" i="2"/>
  <c r="AV68" i="2"/>
  <c r="AV67" i="2"/>
  <c r="AV66" i="2"/>
  <c r="AV65" i="2"/>
  <c r="AV62" i="2"/>
  <c r="AV61" i="2"/>
  <c r="AV60" i="2"/>
  <c r="AV59" i="2"/>
  <c r="AV58" i="2"/>
  <c r="AV55" i="2"/>
  <c r="AV54" i="2"/>
  <c r="AV53" i="2"/>
  <c r="AV52" i="2"/>
  <c r="AV51" i="2"/>
  <c r="AV48" i="2"/>
  <c r="AV47" i="2"/>
  <c r="AV46" i="2"/>
  <c r="AV45" i="2"/>
  <c r="AV42" i="2"/>
  <c r="AV41" i="2"/>
  <c r="AV40" i="2"/>
  <c r="AV39" i="2"/>
  <c r="AV38" i="2"/>
  <c r="AV35" i="2"/>
  <c r="AV34" i="2"/>
  <c r="AV33" i="2"/>
  <c r="AV32" i="2"/>
  <c r="AV31" i="2"/>
  <c r="AV28" i="2"/>
  <c r="AV27" i="2"/>
  <c r="AV26" i="2"/>
  <c r="AV25" i="2"/>
  <c r="AV24" i="2"/>
  <c r="AV21" i="2"/>
  <c r="AV20" i="2"/>
  <c r="AV19" i="2"/>
  <c r="AV18" i="2"/>
  <c r="AV17" i="2"/>
  <c r="AV14" i="2"/>
  <c r="AV13" i="2"/>
  <c r="AV12" i="2"/>
  <c r="AV11" i="2"/>
  <c r="AV10" i="2"/>
  <c r="AV7" i="2"/>
  <c r="AV6" i="2"/>
  <c r="AV5" i="2"/>
  <c r="AV4" i="2"/>
  <c r="AV3" i="2"/>
</calcChain>
</file>

<file path=xl/sharedStrings.xml><?xml version="1.0" encoding="utf-8"?>
<sst xmlns="http://schemas.openxmlformats.org/spreadsheetml/2006/main" count="2173" uniqueCount="210">
  <si>
    <t>1.</t>
  </si>
  <si>
    <t>2.</t>
  </si>
  <si>
    <t>3.</t>
  </si>
  <si>
    <t>4.</t>
  </si>
  <si>
    <t>5.</t>
  </si>
  <si>
    <t>kom</t>
  </si>
  <si>
    <t xml:space="preserve"> </t>
  </si>
  <si>
    <t>OB Čačak</t>
  </si>
  <si>
    <r>
      <rPr>
        <b/>
        <sz val="10"/>
        <color theme="1"/>
        <rFont val="Arial"/>
        <family val="2"/>
      </rPr>
      <t>Stem proteze</t>
    </r>
    <r>
      <rPr>
        <sz val="10"/>
        <color theme="1"/>
        <rFont val="Arial"/>
        <family val="2"/>
      </rPr>
      <t xml:space="preserve">:Univerzalni, bez kolara, visoko poliran u distalnom delu
</t>
    </r>
    <r>
      <rPr>
        <b/>
        <sz val="10"/>
        <color theme="1"/>
        <rFont val="Arial"/>
        <family val="2"/>
      </rPr>
      <t>Oblik</t>
    </r>
    <r>
      <rPr>
        <sz val="10"/>
        <color theme="1"/>
        <rFont val="Arial"/>
        <family val="2"/>
      </rPr>
      <t xml:space="preserve">: Zašiljen - klinast, („taper“)
</t>
    </r>
    <r>
      <rPr>
        <b/>
        <sz val="10"/>
        <color theme="1"/>
        <rFont val="Arial"/>
        <family val="2"/>
      </rPr>
      <t>Način prorastanja</t>
    </r>
    <r>
      <rPr>
        <sz val="10"/>
        <color theme="1"/>
        <rFont val="Arial"/>
        <family val="2"/>
      </rPr>
      <t xml:space="preserve">: Proksimalni (metafizarni)   </t>
    </r>
    <r>
      <rPr>
        <b/>
        <sz val="10"/>
        <color theme="1"/>
        <rFont val="Arial"/>
        <family val="2"/>
      </rPr>
      <t>Konus vrata</t>
    </r>
    <r>
      <rPr>
        <sz val="10"/>
        <color theme="1"/>
        <rFont val="Arial"/>
        <family val="2"/>
      </rPr>
      <t xml:space="preserve">: 12/14 mm
</t>
    </r>
    <r>
      <rPr>
        <b/>
        <sz val="10"/>
        <color theme="1"/>
        <rFont val="Arial"/>
        <family val="2"/>
      </rPr>
      <t>Završna obrada</t>
    </r>
    <r>
      <rPr>
        <sz val="10"/>
        <color theme="1"/>
        <rFont val="Arial"/>
        <family val="2"/>
      </rPr>
      <t xml:space="preserve">: Bez bioaktivnih nanosa
</t>
    </r>
    <r>
      <rPr>
        <b/>
        <sz val="10"/>
        <color theme="1"/>
        <rFont val="Arial"/>
        <family val="2"/>
      </rPr>
      <t>Materijal</t>
    </r>
    <r>
      <rPr>
        <sz val="10"/>
        <color theme="1"/>
        <rFont val="Arial"/>
        <family val="2"/>
      </rPr>
      <t xml:space="preserve">: Legura titanijuma
</t>
    </r>
    <r>
      <rPr>
        <b/>
        <sz val="10"/>
        <color theme="1"/>
        <rFont val="Arial"/>
        <family val="2"/>
      </rPr>
      <t>CCD ugao</t>
    </r>
    <r>
      <rPr>
        <sz val="10"/>
        <color theme="1"/>
        <rFont val="Arial"/>
        <family val="2"/>
      </rPr>
      <t xml:space="preserve">: 130-132                          </t>
    </r>
  </si>
  <si>
    <r>
      <rPr>
        <b/>
        <sz val="10"/>
        <color theme="1"/>
        <rFont val="Arial"/>
        <family val="2"/>
      </rPr>
      <t>Acetabulum</t>
    </r>
    <r>
      <rPr>
        <sz val="10"/>
        <color theme="1"/>
        <rFont val="Arial"/>
        <family val="2"/>
      </rPr>
      <t xml:space="preserve">:Više od 3 (tri) multicentrično raspoređenih otvora za fiksaciju zavrtnjima  </t>
    </r>
    <r>
      <rPr>
        <b/>
        <sz val="10"/>
        <color theme="1"/>
        <rFont val="Arial"/>
        <family val="2"/>
      </rPr>
      <t>Način fiksacije</t>
    </r>
    <r>
      <rPr>
        <sz val="10"/>
        <color theme="1"/>
        <rFont val="Arial"/>
        <family val="2"/>
      </rPr>
      <t xml:space="preserve">: „Press-fit“ uz mogućnost dodatne fiksacije zavrtnjima
</t>
    </r>
    <r>
      <rPr>
        <b/>
        <sz val="10"/>
        <color theme="1"/>
        <rFont val="Arial"/>
        <family val="2"/>
      </rPr>
      <t>Veličine</t>
    </r>
    <r>
      <rPr>
        <sz val="10"/>
        <color theme="1"/>
        <rFont val="Arial"/>
        <family val="2"/>
      </rPr>
      <t>: Prečnik od 44-70 mm              Postojanje zaključavajućeg mehanizma kojim se insert fiksira u acetabulumu sa mogućnošću otvaranja i ponovne fiksacije inserta (reverzibilni mehanizam fiksacije)</t>
    </r>
  </si>
  <si>
    <r>
      <rPr>
        <b/>
        <sz val="10"/>
        <color theme="1"/>
        <rFont val="Arial"/>
        <family val="2"/>
      </rPr>
      <t>Inser</t>
    </r>
    <r>
      <rPr>
        <sz val="10"/>
        <color theme="1"/>
        <rFont val="Arial"/>
        <family val="2"/>
      </rPr>
      <t xml:space="preserve">t:Materijal: „highly cross-linked UHMWPE“                                             
</t>
    </r>
    <r>
      <rPr>
        <b/>
        <sz val="10"/>
        <color theme="1"/>
        <rFont val="Arial"/>
        <family val="2"/>
      </rPr>
      <t>Dimenzije</t>
    </r>
    <r>
      <rPr>
        <sz val="10"/>
        <color theme="1"/>
        <rFont val="Arial"/>
        <family val="2"/>
      </rPr>
      <t>: Oslanjajuća površina prečnika 32 mm i 28 mm za veličine manje od 50 mm Mogućnost primene inserta sa povećanom inklinacijom</t>
    </r>
  </si>
  <si>
    <r>
      <rPr>
        <b/>
        <sz val="10"/>
        <color theme="1"/>
        <rFont val="Arial"/>
        <family val="2"/>
      </rPr>
      <t>Zavrtnji:</t>
    </r>
    <r>
      <rPr>
        <sz val="10"/>
        <color theme="1"/>
        <rFont val="Arial"/>
        <family val="2"/>
      </rPr>
      <t xml:space="preserve"> titanijumski, dužine od 2,5 do 4 cm.    </t>
    </r>
  </si>
  <si>
    <r>
      <rPr>
        <b/>
        <sz val="10"/>
        <color theme="1"/>
        <rFont val="Arial"/>
        <family val="2"/>
      </rPr>
      <t>Stem proteze:</t>
    </r>
    <r>
      <rPr>
        <sz val="10"/>
        <color theme="1"/>
        <rFont val="Arial"/>
        <family val="2"/>
      </rPr>
      <t xml:space="preserve">Univerzalni, bez kolara, kratak sa varijabilnim ofsetom
</t>
    </r>
    <r>
      <rPr>
        <b/>
        <sz val="10"/>
        <color theme="1"/>
        <rFont val="Arial"/>
        <family val="2"/>
      </rPr>
      <t>Oblik</t>
    </r>
    <r>
      <rPr>
        <sz val="10"/>
        <color theme="1"/>
        <rFont val="Arial"/>
        <family val="2"/>
      </rPr>
      <t xml:space="preserve">: Zašiljen - klinast, („taper“)
</t>
    </r>
    <r>
      <rPr>
        <b/>
        <sz val="10"/>
        <color theme="1"/>
        <rFont val="Arial"/>
        <family val="2"/>
      </rPr>
      <t>Način prorastanja</t>
    </r>
    <r>
      <rPr>
        <sz val="10"/>
        <color theme="1"/>
        <rFont val="Arial"/>
        <family val="2"/>
      </rPr>
      <t xml:space="preserve">: Proksimalni (metafizarni)   </t>
    </r>
    <r>
      <rPr>
        <b/>
        <sz val="10"/>
        <color theme="1"/>
        <rFont val="Arial"/>
        <family val="2"/>
      </rPr>
      <t>Konus vrata</t>
    </r>
    <r>
      <rPr>
        <sz val="10"/>
        <color theme="1"/>
        <rFont val="Arial"/>
        <family val="2"/>
      </rPr>
      <t xml:space="preserve">: 12/14 mm
</t>
    </r>
    <r>
      <rPr>
        <b/>
        <sz val="10"/>
        <color theme="1"/>
        <rFont val="Arial"/>
        <family val="2"/>
      </rPr>
      <t>Završna obrada</t>
    </r>
    <r>
      <rPr>
        <sz val="10"/>
        <color theme="1"/>
        <rFont val="Arial"/>
        <family val="2"/>
      </rPr>
      <t xml:space="preserve">: Bez bioaktivnih nanosa
</t>
    </r>
    <r>
      <rPr>
        <b/>
        <sz val="10"/>
        <color theme="1"/>
        <rFont val="Arial"/>
        <family val="2"/>
      </rPr>
      <t>Materijal</t>
    </r>
    <r>
      <rPr>
        <sz val="10"/>
        <color theme="1"/>
        <rFont val="Arial"/>
        <family val="2"/>
      </rPr>
      <t xml:space="preserve">: Titanijum ili legura titanijuma
</t>
    </r>
    <r>
      <rPr>
        <b/>
        <sz val="10"/>
        <color theme="1"/>
        <rFont val="Arial"/>
        <family val="2"/>
      </rPr>
      <t>CCD ugao</t>
    </r>
    <r>
      <rPr>
        <sz val="10"/>
        <color theme="1"/>
        <rFont val="Arial"/>
        <family val="2"/>
      </rPr>
      <t xml:space="preserve">: varijabilni, u skaldu sa offsetom                       </t>
    </r>
  </si>
  <si>
    <r>
      <rPr>
        <b/>
        <sz val="10"/>
        <color theme="1"/>
        <rFont val="Arial"/>
        <family val="2"/>
      </rPr>
      <t>Inser</t>
    </r>
    <r>
      <rPr>
        <sz val="10"/>
        <color theme="1"/>
        <rFont val="Arial"/>
        <family val="2"/>
      </rPr>
      <t xml:space="preserve">t:Materijal: „highly cross-linked UHMWPE“
</t>
    </r>
    <r>
      <rPr>
        <b/>
        <sz val="10"/>
        <color theme="1"/>
        <rFont val="Arial"/>
        <family val="2"/>
      </rPr>
      <t>Dimenzije</t>
    </r>
    <r>
      <rPr>
        <sz val="10"/>
        <color theme="1"/>
        <rFont val="Arial"/>
        <family val="2"/>
      </rPr>
      <t>: Oslanjajuća površina prečnika 32 mm i 28 mm za veličine manje od 50 mm Mogućnost primene inserta sa povećanom inklinacijom</t>
    </r>
  </si>
  <si>
    <r>
      <rPr>
        <b/>
        <sz val="10"/>
        <color theme="1"/>
        <rFont val="Arial"/>
        <family val="2"/>
      </rPr>
      <t>Zavrtnji:</t>
    </r>
    <r>
      <rPr>
        <sz val="10"/>
        <color theme="1"/>
        <rFont val="Arial"/>
        <family val="2"/>
      </rPr>
      <t xml:space="preserve"> titanijumski, dužine od 2,5 do 4 cm. </t>
    </r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</si>
  <si>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bez kolara i sa kolarom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
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Čitavom dužinom stema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
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Sa bioaktivnim nanosom čitavom površinom stema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Titanijum ili legura titanijuma
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najmanje 135 stepeni za normalne kukove i manje od 130 stepeni za varusne kukove                       </t>
    </r>
  </si>
  <si>
    <r>
      <rPr>
        <b/>
        <sz val="10"/>
        <color theme="1"/>
        <rFont val="Arial"/>
        <family val="2"/>
      </rPr>
      <t>Acetabulum</t>
    </r>
    <r>
      <rPr>
        <sz val="10"/>
        <color theme="1"/>
        <rFont val="Arial"/>
        <family val="2"/>
      </rPr>
      <t xml:space="preserve">: 3 (tri) ili više multicentrično raspoređenih otvora za fiksaciju zavrtnjima  </t>
    </r>
    <r>
      <rPr>
        <b/>
        <sz val="10"/>
        <color theme="1"/>
        <rFont val="Arial"/>
        <family val="2"/>
      </rPr>
      <t>Način fiksacije</t>
    </r>
    <r>
      <rPr>
        <sz val="10"/>
        <color theme="1"/>
        <rFont val="Arial"/>
        <family val="2"/>
      </rPr>
      <t xml:space="preserve">: „Press-fit“ uz mogućnost dodatne fiksacije zavrtnjima 
</t>
    </r>
    <r>
      <rPr>
        <b/>
        <sz val="10"/>
        <color theme="1"/>
        <rFont val="Arial"/>
        <family val="2"/>
      </rPr>
      <t>Veličine</t>
    </r>
    <r>
      <rPr>
        <sz val="10"/>
        <color theme="1"/>
        <rFont val="Arial"/>
        <family val="2"/>
      </rPr>
      <t xml:space="preserve">: Prečnik od 44-70 mm             </t>
    </r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</si>
  <si>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bez kolara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Čitavom dužinom stema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Sa bioaktivnim nanosom čitavom površinom stema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 legura titanijuma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najmanje 135 stepeni za normalne kukove, manje od 130 stepeni za varusne i više od 135 stepeni za valgusne kukove. Dostupan u 13 veličina                  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</si>
  <si>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3 (tri) ili više multicentrično raspoređenih otvora za fiksaciju zavrtnjima, sa ili bez HA                                                    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 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>: Prečnik od 44-70 mm             Reverzibilno zaključavajući mehanizam inserta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</si>
  <si>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UHMWPE“, mogućnost primene inserta sa povećanom inklinacijom                                      </t>
    </r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</si>
  <si>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bez kolara, sa standardnim i ekstenzivnim offset-om  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Metafizarni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Sa bioaktivnim nanosom                     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Titanijum ili legura titanijuma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više od 137 stepeni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</si>
  <si>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sa više multicentrično raspoređenih otvora za fiksaciju zavrtnjima , sa trabekularnom strukturom                                               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 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46-70 mm             </t>
    </r>
  </si>
  <si>
    <r>
      <rPr>
        <b/>
        <sz val="10"/>
        <color theme="1"/>
        <rFont val="Arial"/>
        <family val="2"/>
      </rPr>
      <t>Stem proteze</t>
    </r>
    <r>
      <rPr>
        <sz val="10"/>
        <color theme="1"/>
        <rFont val="Arial"/>
        <family val="2"/>
      </rPr>
      <t xml:space="preserve">:Univerzalni, bez kolara, visoko poliran u distalnom delu                               </t>
    </r>
    <r>
      <rPr>
        <b/>
        <sz val="10"/>
        <color theme="1"/>
        <rFont val="Arial"/>
        <family val="2"/>
      </rPr>
      <t>Oblik</t>
    </r>
    <r>
      <rPr>
        <sz val="10"/>
        <color theme="1"/>
        <rFont val="Arial"/>
        <family val="2"/>
      </rPr>
      <t xml:space="preserve">: Zašiljen - klinast, („taper“)              </t>
    </r>
    <r>
      <rPr>
        <b/>
        <sz val="10"/>
        <color theme="1"/>
        <rFont val="Arial"/>
        <family val="2"/>
      </rPr>
      <t>Način prorastanja</t>
    </r>
    <r>
      <rPr>
        <sz val="10"/>
        <color theme="1"/>
        <rFont val="Arial"/>
        <family val="2"/>
      </rPr>
      <t xml:space="preserve">: Proksimalni (metafizarni)   </t>
    </r>
    <r>
      <rPr>
        <b/>
        <sz val="10"/>
        <color theme="1"/>
        <rFont val="Arial"/>
        <family val="2"/>
      </rPr>
      <t>Konus vrata</t>
    </r>
    <r>
      <rPr>
        <sz val="10"/>
        <color theme="1"/>
        <rFont val="Arial"/>
        <family val="2"/>
      </rPr>
      <t xml:space="preserve">: 12/14 mm                             </t>
    </r>
    <r>
      <rPr>
        <b/>
        <sz val="10"/>
        <color theme="1"/>
        <rFont val="Arial"/>
        <family val="2"/>
      </rPr>
      <t>Završna obrada</t>
    </r>
    <r>
      <rPr>
        <sz val="10"/>
        <color theme="1"/>
        <rFont val="Arial"/>
        <family val="2"/>
      </rPr>
      <t xml:space="preserve">: Bez bioaktivnih nanosa    </t>
    </r>
    <r>
      <rPr>
        <b/>
        <sz val="10"/>
        <color theme="1"/>
        <rFont val="Arial"/>
        <family val="2"/>
      </rPr>
      <t>Materijal</t>
    </r>
    <r>
      <rPr>
        <sz val="10"/>
        <color theme="1"/>
        <rFont val="Arial"/>
        <family val="2"/>
      </rPr>
      <t xml:space="preserve">: Legura titanijuma                                   </t>
    </r>
    <r>
      <rPr>
        <b/>
        <sz val="10"/>
        <color theme="1"/>
        <rFont val="Arial"/>
        <family val="2"/>
      </rPr>
      <t>CCD ugao</t>
    </r>
    <r>
      <rPr>
        <sz val="10"/>
        <color theme="1"/>
        <rFont val="Arial"/>
        <family val="2"/>
      </rPr>
      <t xml:space="preserve">: 130-132                         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</si>
  <si>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:Sa unutrašnjom površinom koja omogućava artikulaciju sa acetabularnim insertom                                                            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nerđajući čelik, spoljna površina presvučena HA                                                                        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bez dodatne fiksacije koštanim šrafovima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44-64 mm              </t>
    </r>
  </si>
  <si>
    <r>
      <rPr>
        <b/>
        <sz val="10"/>
        <color theme="1"/>
        <rFont val="Arial"/>
        <family val="2"/>
      </rPr>
      <t>Inser</t>
    </r>
    <r>
      <rPr>
        <sz val="10"/>
        <color theme="1"/>
        <rFont val="Arial"/>
        <family val="2"/>
      </rPr>
      <t xml:space="preserve">t:Mobilni artikulišući sa acetabularnom kapom i glavom                                        </t>
    </r>
    <r>
      <rPr>
        <b/>
        <sz val="10"/>
        <color theme="1"/>
        <rFont val="Arial"/>
        <family val="2"/>
      </rPr>
      <t>Materijal:</t>
    </r>
    <r>
      <rPr>
        <sz val="10"/>
        <color theme="1"/>
        <rFont val="Arial"/>
        <family val="2"/>
      </rPr>
      <t xml:space="preserve"> „highly cross-linked UHMWPE“ (standardni i sa antioxidantima)                            </t>
    </r>
    <r>
      <rPr>
        <b/>
        <sz val="10"/>
        <color theme="1"/>
        <rFont val="Arial"/>
        <family val="2"/>
      </rPr>
      <t>Dimenzije</t>
    </r>
    <r>
      <rPr>
        <sz val="10"/>
        <color theme="1"/>
        <rFont val="Arial"/>
        <family val="2"/>
      </rPr>
      <t xml:space="preserve">: Oslanjajuća površina prečnika 28 mm </t>
    </r>
  </si>
  <si>
    <r>
      <rPr>
        <b/>
        <sz val="10"/>
        <color theme="1"/>
        <rFont val="Arial"/>
        <family val="2"/>
      </rPr>
      <t>Stem proteze:</t>
    </r>
    <r>
      <rPr>
        <sz val="10"/>
        <color theme="1"/>
        <rFont val="Arial"/>
        <family val="2"/>
      </rPr>
      <t xml:space="preserve">Univerzalni, bez kolara, kratak sa standardnim i visokim ofsetom
</t>
    </r>
    <r>
      <rPr>
        <b/>
        <sz val="10"/>
        <color theme="1"/>
        <rFont val="Arial"/>
        <family val="2"/>
      </rPr>
      <t>Oblik</t>
    </r>
    <r>
      <rPr>
        <sz val="10"/>
        <color theme="1"/>
        <rFont val="Arial"/>
        <family val="2"/>
      </rPr>
      <t xml:space="preserve">: Zašiljen - klinast, („taper“)
</t>
    </r>
    <r>
      <rPr>
        <b/>
        <sz val="10"/>
        <color theme="1"/>
        <rFont val="Arial"/>
        <family val="2"/>
      </rPr>
      <t>Način prorastanja</t>
    </r>
    <r>
      <rPr>
        <sz val="10"/>
        <color theme="1"/>
        <rFont val="Arial"/>
        <family val="2"/>
      </rPr>
      <t xml:space="preserve">: Proksimalni (metafizarni)   </t>
    </r>
    <r>
      <rPr>
        <b/>
        <sz val="10"/>
        <color theme="1"/>
        <rFont val="Arial"/>
        <family val="2"/>
      </rPr>
      <t>Konus vrata</t>
    </r>
    <r>
      <rPr>
        <sz val="10"/>
        <color theme="1"/>
        <rFont val="Arial"/>
        <family val="2"/>
      </rPr>
      <t xml:space="preserve">: 12/14 mm
</t>
    </r>
    <r>
      <rPr>
        <b/>
        <sz val="10"/>
        <color theme="1"/>
        <rFont val="Arial"/>
        <family val="2"/>
      </rPr>
      <t>Završna obrada</t>
    </r>
    <r>
      <rPr>
        <sz val="10"/>
        <color theme="1"/>
        <rFont val="Arial"/>
        <family val="2"/>
      </rPr>
      <t xml:space="preserve">: Bez bioaktivnih nanosa
</t>
    </r>
    <r>
      <rPr>
        <b/>
        <sz val="10"/>
        <color theme="1"/>
        <rFont val="Arial"/>
        <family val="2"/>
      </rPr>
      <t>Materijal</t>
    </r>
    <r>
      <rPr>
        <sz val="10"/>
        <color theme="1"/>
        <rFont val="Arial"/>
        <family val="2"/>
      </rPr>
      <t xml:space="preserve">: Titanijum ili legura titanijuma
</t>
    </r>
    <r>
      <rPr>
        <b/>
        <sz val="10"/>
        <color theme="1"/>
        <rFont val="Arial"/>
        <family val="2"/>
      </rPr>
      <t>CCD ugao</t>
    </r>
    <r>
      <rPr>
        <sz val="10"/>
        <color theme="1"/>
        <rFont val="Arial"/>
        <family val="2"/>
      </rPr>
      <t xml:space="preserve">: do 130 stepeni                    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</si>
  <si>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Tri grupisana otvora za fiksaciju zavrtnjima                                                  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44-70 mm    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</si>
  <si>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
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28 mm za veličine 44-46; 32 mm za veličine 48-50 i  36  mm za veličine veće od 52 mm. Mogućnost primene inserta sa povećanom inklinacijom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</si>
  <si>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 najmanje 3 (tri) dužine za veličinu 28,  a najmanje 4 (četiri ) za veličine 32 i 36 mm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28, 32 i 36 mm, konus 12/14 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Delta keramika</t>
    </r>
  </si>
  <si>
    <r>
      <rPr>
        <b/>
        <sz val="10"/>
        <color theme="1"/>
        <rFont val="Arial"/>
        <family val="2"/>
      </rPr>
      <t>Stem proteze</t>
    </r>
    <r>
      <rPr>
        <sz val="10"/>
        <color theme="1"/>
        <rFont val="Arial"/>
        <family val="2"/>
      </rPr>
      <t xml:space="preserve">:Univerzalni, cementni bez kolara                                                           </t>
    </r>
    <r>
      <rPr>
        <b/>
        <sz val="10"/>
        <color theme="1"/>
        <rFont val="Arial"/>
        <family val="2"/>
      </rPr>
      <t>Oblik</t>
    </r>
    <r>
      <rPr>
        <sz val="10"/>
        <color theme="1"/>
        <rFont val="Arial"/>
        <family val="2"/>
      </rPr>
      <t xml:space="preserve">: Zašiljen - klinast, („taper“)              </t>
    </r>
    <r>
      <rPr>
        <b/>
        <sz val="10"/>
        <color theme="1"/>
        <rFont val="Arial"/>
        <family val="2"/>
      </rPr>
      <t>Konus vrata</t>
    </r>
    <r>
      <rPr>
        <sz val="10"/>
        <color theme="1"/>
        <rFont val="Arial"/>
        <family val="2"/>
      </rPr>
      <t xml:space="preserve">: 12/14 mm                              </t>
    </r>
    <r>
      <rPr>
        <b/>
        <sz val="10"/>
        <color theme="1"/>
        <rFont val="Arial"/>
        <family val="2"/>
      </rPr>
      <t>Završna obrada</t>
    </r>
    <r>
      <rPr>
        <sz val="10"/>
        <color theme="1"/>
        <rFont val="Arial"/>
        <family val="2"/>
      </rPr>
      <t xml:space="preserve">: mat
</t>
    </r>
    <r>
      <rPr>
        <b/>
        <sz val="10"/>
        <color theme="1"/>
        <rFont val="Arial"/>
        <family val="2"/>
      </rPr>
      <t>Materijal</t>
    </r>
    <r>
      <rPr>
        <sz val="10"/>
        <color theme="1"/>
        <rFont val="Arial"/>
        <family val="2"/>
      </rPr>
      <t xml:space="preserve">: Legura kobalta hroma i molibdena 
</t>
    </r>
    <r>
      <rPr>
        <b/>
        <sz val="10"/>
        <color theme="1"/>
        <rFont val="Arial"/>
        <family val="2"/>
      </rPr>
      <t>CCD ugao</t>
    </r>
    <r>
      <rPr>
        <sz val="10"/>
        <color theme="1"/>
        <rFont val="Arial"/>
        <family val="2"/>
      </rPr>
      <t xml:space="preserve">: veći od 137                         </t>
    </r>
  </si>
  <si>
    <r>
      <rPr>
        <b/>
        <sz val="10"/>
        <color theme="1"/>
        <rFont val="Arial"/>
        <family val="2"/>
      </rPr>
      <t>Inser</t>
    </r>
    <r>
      <rPr>
        <sz val="10"/>
        <color theme="1"/>
        <rFont val="Arial"/>
        <family val="2"/>
      </rPr>
      <t xml:space="preserve">t:Materijal: „highly cross-linked UHMWPE“                                             </t>
    </r>
    <r>
      <rPr>
        <b/>
        <sz val="10"/>
        <color theme="1"/>
        <rFont val="Arial"/>
        <family val="2"/>
      </rPr>
      <t>Dimenzije</t>
    </r>
    <r>
      <rPr>
        <sz val="10"/>
        <color theme="1"/>
        <rFont val="Arial"/>
        <family val="2"/>
      </rPr>
      <t>: Oslanjajuća površina prečnika 32 mm i 28 mm za veličine manje od 50 mm Mogućnost primene inserta sa povećanom inklinacijom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</si>
  <si>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3 (tri) ili više multicentrično raspoređenih otvora za fiksaciju zavrtnjima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 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44-70 mm                   
Postojanje zaključavajućeg mehanizma kojim se insert fiksira u acetabulumu.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</si>
  <si>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                                             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32 mm i 28 mm za veličine manje od 50 mm Mogućnost primene inserta sa povećanom inklinacijom</t>
    </r>
  </si>
  <si>
    <r>
      <rPr>
        <b/>
        <sz val="10"/>
        <rFont val="Arial"/>
        <family val="2"/>
      </rPr>
      <t>Zavrtnji:</t>
    </r>
    <r>
      <rPr>
        <sz val="10"/>
        <rFont val="Arial"/>
        <family val="2"/>
      </rPr>
      <t xml:space="preserve"> titanijumski, dužine od 2,5 do 4 cm.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</si>
  <si>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 bez kolara, cementni 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mat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kobalt hroma  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najmanje 135   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10           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</si>
  <si>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cross-linked" UHMWPE                                             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32 mm  za sve veličine inserta. Mogućnost primene inserta sa povećanom inklinacijom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</si>
  <si>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kolara, standardni, visokog offseta i dugački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poligonalni – taper            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visoko poliran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CoCrMo                                        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>: po 6 veličina standardni i visokog offseta, 4 dugački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</si>
  <si>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Tri grupisana otvora za fiksaciju zavrtnjima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44-70 mm    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</si>
  <si>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
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28 mm za veličine 44-46; 32 mm za veličine 48-50 i  36  mm za veličine veće od 52 mm Mogućnost primene inserta sa povećanom inklinacijom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</si>
  <si>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3 (tri) ili više multicentrično raspoređenih otvora za fiksaciju zavrtnjima, sa ili bez HA                                                    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 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44-70 mm             Reverzibilno zaključavajući mehanizam inserta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</si>
  <si>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UHMWPE“, mogućnost primene inserta sa povećanom inklinacijom                        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</si>
  <si>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 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mat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kobalta hroma i molibdena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veći od 137                                            </t>
    </r>
    <r>
      <rPr>
        <b/>
        <sz val="10"/>
        <rFont val="Arial"/>
        <family val="2"/>
      </rPr>
      <t>Veličine:</t>
    </r>
    <r>
      <rPr>
        <sz val="10"/>
        <rFont val="Arial"/>
        <family val="2"/>
      </rPr>
      <t xml:space="preserve"> Najmanje 6        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</si>
  <si>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:Anatomski levo-desni, sa kolarom                                                  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mat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CoCrMo     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manji  od 135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7                      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</si>
  <si>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>: UHMWPE, zaključavanje glavice pri repoziciji u acetabulum („snap-fit“ efekat)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11 (jedanaest) veličina u razmaku od po 2mm                                                    Oslanjajuća površina prečnika 32mm, odnosno 28mm za najmanje veličine za koje proizvođač ne izrađuje veće</t>
    </r>
  </si>
  <si>
    <r>
      <rPr>
        <b/>
        <sz val="10"/>
        <rFont val="Arial"/>
        <family val="2"/>
      </rPr>
      <t xml:space="preserve">Acetabulum: </t>
    </r>
    <r>
      <rPr>
        <sz val="10"/>
        <rFont val="Arial"/>
        <family val="2"/>
      </rPr>
      <t>Materijal</t>
    </r>
    <r>
      <rPr>
        <b/>
        <sz val="10"/>
        <rFont val="Arial"/>
        <family val="2"/>
      </rPr>
      <t xml:space="preserve"> U</t>
    </r>
    <r>
      <rPr>
        <sz val="10"/>
        <rFont val="Arial"/>
        <family val="2"/>
      </rPr>
      <t xml:space="preserve">HMWPE </t>
    </r>
    <r>
      <rPr>
        <b/>
        <sz val="10"/>
        <rFont val="Arial"/>
        <family val="2"/>
      </rPr>
      <t xml:space="preserve">
Najmanje 11 veličina </t>
    </r>
    <r>
      <rPr>
        <sz val="10"/>
        <rFont val="Arial"/>
        <family val="2"/>
      </rPr>
      <t>u rasponu od 44 mm do 64 mm
Oslanjajuća površina prečnika 32mm, odnosno 28mm za najmanje veličine za koje proizvođač ne izrađuje veće</t>
    </r>
  </si>
  <si>
    <r>
      <rPr>
        <b/>
        <sz val="10"/>
        <rFont val="Arial"/>
        <family val="2"/>
      </rPr>
      <t>Acetabulum:</t>
    </r>
    <r>
      <rPr>
        <sz val="10"/>
        <rFont val="Arial"/>
        <family val="2"/>
      </rPr>
      <t xml:space="preserve"> UHMWPE „higly cross-linked“,   standardni ili sa elevacijom za prevenciju dislokacije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najmanje 10 u razmaku od po 2mm Oslanjajuća površina prečnika 32mm, odnosno 28mm za najmanje veličine za koje proizvođač ne izrađuje veće, u skladu sa veličinama kape, a po katalogu proizvođača</t>
    </r>
  </si>
  <si>
    <r>
      <rPr>
        <b/>
        <sz val="10"/>
        <rFont val="Arial"/>
        <family val="2"/>
      </rPr>
      <t xml:space="preserve">Stem proteze:Univerzalni, cementni bez kolara                           
Oblik: Zašiljen - klinast, („taper“)                Konus vrata: 12/14 mm                             Završna obrada: mat                              Materijal: Legura čelika                                       CCD ugao: najmanje 135                                                   Veličine: Najmanje 9                 </t>
    </r>
    <r>
      <rPr>
        <sz val="10"/>
        <rFont val="Arial"/>
        <family val="2"/>
      </rPr>
      <t xml:space="preserve">    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</si>
  <si>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6 dužina vrata              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28mm, konus 12/14mm  </t>
    </r>
    <r>
      <rPr>
        <sz val="10"/>
        <color rgb="FFFF0000"/>
        <rFont val="Arial"/>
        <family val="2"/>
      </rPr>
      <t xml:space="preserve">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"AISI" ili CoCrMo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</si>
  <si>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 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mat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CoCr 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135 stepeni   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10                   </t>
    </r>
  </si>
  <si>
    <r>
      <rPr>
        <b/>
        <sz val="10"/>
        <rFont val="Arial"/>
        <family val="2"/>
      </rPr>
      <t xml:space="preserve">Bipolarna glava </t>
    </r>
    <r>
      <rPr>
        <sz val="10"/>
        <color rgb="FF000000"/>
        <rFont val="Arial"/>
        <family val="2"/>
      </rPr>
      <t>- spoljna kalota i insert kao jedna celina, sa sistemom zakljucavanja. spoljašnji promer bipolarne glave u rasponu od 42 mm do 62 mm sa razlikom u promeru bipolarne glave od 2 mm. Unutrašnji promer glave 28 mm. Materijal CoCrMo  kombinovan sa polietilenom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</si>
  <si>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6 dužina vrata              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28mm, konus 12/14mm  </t>
    </r>
    <r>
      <rPr>
        <sz val="10"/>
        <color rgb="FFFF0000"/>
        <rFont val="Arial"/>
        <family val="2"/>
      </rPr>
      <t xml:space="preserve">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 CoCrMo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</si>
  <si>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 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visoko poliran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čelika 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135 stepeni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9                   </t>
    </r>
  </si>
  <si>
    <r>
      <rPr>
        <b/>
        <sz val="10"/>
        <rFont val="Arial"/>
        <family val="2"/>
      </rPr>
      <t>Bipolarna glav</t>
    </r>
    <r>
      <rPr>
        <sz val="10"/>
        <rFont val="Arial"/>
        <family val="2"/>
      </rPr>
      <t xml:space="preserve">a: CoCr
spoljasnji dijametar: 39-60 mm
</t>
    </r>
    <r>
      <rPr>
        <b/>
        <sz val="10"/>
        <rFont val="Arial"/>
        <family val="2"/>
      </rPr>
      <t>Insert</t>
    </r>
    <r>
      <rPr>
        <sz val="10"/>
        <rFont val="Arial"/>
        <family val="2"/>
      </rPr>
      <t>:
Materijal: " higly cross-linked UHMWPE" .
Dimenzije: Oslanjajuća povrsina prečnika 22 i 28 mm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</si>
  <si>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6 dužina vrata              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>22,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28mm, konus 12/14mm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 CoCr</t>
    </r>
  </si>
  <si>
    <r>
      <rPr>
        <b/>
        <sz val="10"/>
        <color theme="1"/>
        <rFont val="Arial"/>
        <family val="2"/>
      </rPr>
      <t xml:space="preserve">Obavezne karakteristike:   </t>
    </r>
    <r>
      <rPr>
        <sz val="10"/>
        <color theme="1"/>
        <rFont val="Arial"/>
        <family val="2"/>
      </rPr>
      <t>Poliaksijalno (kinemetsko) koleno sa zadnjom stabilizacijom (PS)</t>
    </r>
    <r>
      <rPr>
        <b/>
        <sz val="10"/>
        <color theme="1"/>
        <rFont val="Arial"/>
        <family val="2"/>
      </rPr>
      <t xml:space="preserve">                                                       Femoralna komponenta: </t>
    </r>
    <r>
      <rPr>
        <sz val="10"/>
        <color theme="1"/>
        <rFont val="Arial"/>
        <family val="2"/>
      </rPr>
      <t>Anatomska, PS, sa dubokom fleksijom („High flex“) i sa različitim (umanjenim) mediolateralnim dijametrom u odgovarajućim veličinama za pacijente sa specifičnom anatomijom femura</t>
    </r>
    <r>
      <rPr>
        <b/>
        <sz val="10"/>
        <color theme="1"/>
        <rFont val="Arial"/>
        <family val="2"/>
      </rPr>
      <t xml:space="preserve">               Materijal: </t>
    </r>
    <r>
      <rPr>
        <sz val="10"/>
        <color theme="1"/>
        <rFont val="Arial"/>
        <family val="2"/>
      </rPr>
      <t>legura kobalta i hroma (CoCr)</t>
    </r>
    <r>
      <rPr>
        <b/>
        <sz val="10"/>
        <color theme="1"/>
        <rFont val="Arial"/>
        <family val="2"/>
      </rPr>
      <t xml:space="preserve"> Veličine: </t>
    </r>
    <r>
      <rPr>
        <sz val="10"/>
        <color theme="1"/>
        <rFont val="Arial"/>
        <family val="2"/>
      </rPr>
      <t xml:space="preserve">najmanje 7                       </t>
    </r>
  </si>
  <si>
    <r>
      <rPr>
        <b/>
        <sz val="10"/>
        <color theme="1"/>
        <rFont val="Arial"/>
        <family val="2"/>
      </rPr>
      <t xml:space="preserve">Tibijalna komponenta: </t>
    </r>
    <r>
      <rPr>
        <sz val="10"/>
        <color theme="1"/>
        <rFont val="Arial"/>
        <family val="2"/>
      </rPr>
      <t>Univerzalna, fiksna platforma</t>
    </r>
    <r>
      <rPr>
        <b/>
        <sz val="10"/>
        <color theme="1"/>
        <rFont val="Arial"/>
        <family val="2"/>
      </rPr>
      <t xml:space="preserve">                                               Materijal: </t>
    </r>
    <r>
      <rPr>
        <sz val="10"/>
        <color theme="1"/>
        <rFont val="Arial"/>
        <family val="2"/>
      </rPr>
      <t>legura titanijuma</t>
    </r>
    <r>
      <rPr>
        <b/>
        <sz val="10"/>
        <color theme="1"/>
        <rFont val="Arial"/>
        <family val="2"/>
      </rPr>
      <t xml:space="preserve">                    Veličine: </t>
    </r>
    <r>
      <rPr>
        <sz val="10"/>
        <color theme="1"/>
        <rFont val="Arial"/>
        <family val="2"/>
      </rPr>
      <t>najmanje 8</t>
    </r>
  </si>
  <si>
    <r>
      <t xml:space="preserve">Insert: </t>
    </r>
    <r>
      <rPr>
        <sz val="10"/>
        <color theme="1"/>
        <rFont val="Arial"/>
        <family val="2"/>
      </rPr>
      <t xml:space="preserve">Polietilenski, PS, za duboku fleksiju („High flex“)                                       </t>
    </r>
    <r>
      <rPr>
        <b/>
        <sz val="10"/>
        <color theme="1"/>
        <rFont val="Arial"/>
        <family val="2"/>
      </rPr>
      <t>Veličine:</t>
    </r>
    <r>
      <rPr>
        <sz val="10"/>
        <color theme="1"/>
        <rFont val="Arial"/>
        <family val="2"/>
      </rPr>
      <t>sve kojima proizvođač raspolaže, a najmanje 6 debljina inserta</t>
    </r>
  </si>
  <si>
    <r>
      <t xml:space="preserve">Patelarno dugme: </t>
    </r>
    <r>
      <rPr>
        <sz val="10"/>
        <color theme="1"/>
        <rFont val="Arial"/>
        <family val="2"/>
      </rPr>
      <t>izrađeno od UHMWPE, najmanje 5 veličina</t>
    </r>
  </si>
  <si>
    <r>
      <rPr>
        <b/>
        <sz val="10"/>
        <color theme="1"/>
        <rFont val="Arial"/>
        <family val="2"/>
      </rPr>
      <t xml:space="preserve">Obavezene karakteristike:                 Femoralna komponenta: </t>
    </r>
    <r>
      <rPr>
        <sz val="10"/>
        <color theme="1"/>
        <rFont val="Arial"/>
        <family val="2"/>
      </rPr>
      <t xml:space="preserve">Anatomska, cementna sa ograničenjem, sa nadogradnjom stemnim produžecima različitin dimenzija i geometrije i femoralnim augmentacijama                  </t>
    </r>
    <r>
      <rPr>
        <b/>
        <sz val="10"/>
        <color theme="1"/>
        <rFont val="Arial"/>
        <family val="2"/>
      </rPr>
      <t xml:space="preserve"> Materijal: </t>
    </r>
    <r>
      <rPr>
        <sz val="10"/>
        <color theme="1"/>
        <rFont val="Arial"/>
        <family val="2"/>
      </rPr>
      <t>legura kobalta, hroma (CoCr)</t>
    </r>
    <r>
      <rPr>
        <b/>
        <sz val="10"/>
        <color theme="1"/>
        <rFont val="Arial"/>
        <family val="2"/>
      </rPr>
      <t xml:space="preserve"> Veličine: </t>
    </r>
    <r>
      <rPr>
        <sz val="10"/>
        <color theme="1"/>
        <rFont val="Arial"/>
        <family val="2"/>
      </rPr>
      <t xml:space="preserve">kojima proizvođač raspolaže, najmanje 5          </t>
    </r>
  </si>
  <si>
    <r>
      <t>Insert Polietilenski:</t>
    </r>
    <r>
      <rPr>
        <sz val="10"/>
        <color theme="1"/>
        <rFont val="Arial"/>
        <family val="2"/>
      </rPr>
      <t xml:space="preserve"> povećane stabilnosti („constrained“)                                         </t>
    </r>
    <r>
      <rPr>
        <b/>
        <sz val="10"/>
        <color theme="1"/>
        <rFont val="Arial"/>
        <family val="2"/>
      </rPr>
      <t>Veličine:</t>
    </r>
    <r>
      <rPr>
        <sz val="10"/>
        <color theme="1"/>
        <rFont val="Arial"/>
        <family val="2"/>
      </rPr>
      <t xml:space="preserve"> sve kojima proizvođač raspolaže</t>
    </r>
  </si>
  <si>
    <r>
      <t>Stemne ekstenzije</t>
    </r>
    <r>
      <rPr>
        <sz val="10"/>
        <color theme="1"/>
        <rFont val="Arial"/>
        <family val="2"/>
      </rPr>
      <t>, cementne i bescementne</t>
    </r>
    <r>
      <rPr>
        <b/>
        <sz val="10"/>
        <color theme="1"/>
        <rFont val="Arial"/>
        <family val="2"/>
      </rPr>
      <t xml:space="preserve"> Oblik: </t>
    </r>
    <r>
      <rPr>
        <sz val="10"/>
        <color theme="1"/>
        <rFont val="Arial"/>
        <family val="2"/>
      </rPr>
      <t>prave („straight“) i ofsetne za ekscentrično pozicioniranje u kanalu</t>
    </r>
    <r>
      <rPr>
        <b/>
        <sz val="10"/>
        <color theme="1"/>
        <rFont val="Arial"/>
        <family val="2"/>
      </rPr>
      <t xml:space="preserve">      Veličine:u </t>
    </r>
    <r>
      <rPr>
        <sz val="10"/>
        <color theme="1"/>
        <rFont val="Arial"/>
        <family val="2"/>
      </rPr>
      <t>svim dijametrima kojima proizvođač raspolaže, najmanje 7, najmanje 3 (tri) dužine u svim dijametrima</t>
    </r>
  </si>
  <si>
    <r>
      <t xml:space="preserve">Tibijalni dodaci </t>
    </r>
    <r>
      <rPr>
        <sz val="10"/>
        <color theme="1"/>
        <rFont val="Arial"/>
        <family val="2"/>
      </rPr>
      <t>– blok/klinasti</t>
    </r>
    <r>
      <rPr>
        <b/>
        <sz val="10"/>
        <color theme="1"/>
        <rFont val="Arial"/>
        <family val="2"/>
      </rPr>
      <t xml:space="preserve">
Veličine: </t>
    </r>
    <r>
      <rPr>
        <sz val="10"/>
        <color theme="1"/>
        <rFont val="Arial"/>
        <family val="2"/>
      </rPr>
      <t>kojima proizvođač raspolaže</t>
    </r>
  </si>
  <si>
    <r>
      <t xml:space="preserve">Femoralni dodaci </t>
    </r>
    <r>
      <rPr>
        <sz val="10"/>
        <color theme="1"/>
        <rFont val="Arial"/>
        <family val="2"/>
      </rPr>
      <t>– distalni, posteriorni I anteriorni</t>
    </r>
    <r>
      <rPr>
        <b/>
        <sz val="10"/>
        <color theme="1"/>
        <rFont val="Arial"/>
        <family val="2"/>
      </rPr>
      <t xml:space="preserve">
Veličine:</t>
    </r>
    <r>
      <rPr>
        <sz val="10"/>
        <color theme="1"/>
        <rFont val="Arial"/>
        <family val="2"/>
      </rPr>
      <t xml:space="preserve"> kojima proizvođač raspolaže</t>
    </r>
  </si>
  <si>
    <r>
      <rPr>
        <b/>
        <sz val="10"/>
        <color theme="1"/>
        <rFont val="Arial"/>
        <family val="2"/>
      </rPr>
      <t xml:space="preserve">Obavezene karakteristike:                 Femoralna komponenta </t>
    </r>
    <r>
      <rPr>
        <sz val="10"/>
        <color theme="1"/>
        <rFont val="Arial"/>
        <family val="2"/>
      </rPr>
      <t xml:space="preserve">anatomska sa mehanizmom zglobljavanja po tipu "rotacione šarke"                                                   </t>
    </r>
    <r>
      <rPr>
        <b/>
        <sz val="10"/>
        <color theme="1"/>
        <rFont val="Arial"/>
        <family val="2"/>
      </rPr>
      <t xml:space="preserve"> Materijal: </t>
    </r>
    <r>
      <rPr>
        <sz val="10"/>
        <color theme="1"/>
        <rFont val="Arial"/>
        <family val="2"/>
      </rPr>
      <t>legura kobalta, hroma (CoCr)</t>
    </r>
    <r>
      <rPr>
        <b/>
        <sz val="10"/>
        <color theme="1"/>
        <rFont val="Arial"/>
        <family val="2"/>
      </rPr>
      <t xml:space="preserve"> Veličine: </t>
    </r>
    <r>
      <rPr>
        <sz val="10"/>
        <color theme="1"/>
        <rFont val="Arial"/>
        <family val="2"/>
      </rPr>
      <t xml:space="preserve">kojima proizvođač raspolaže, najmanje 4          </t>
    </r>
  </si>
  <si>
    <r>
      <rPr>
        <b/>
        <sz val="10"/>
        <color theme="1"/>
        <rFont val="Arial"/>
        <family val="2"/>
      </rPr>
      <t xml:space="preserve">Tibijalna komponenta: </t>
    </r>
    <r>
      <rPr>
        <sz val="10"/>
        <color theme="1"/>
        <rFont val="Arial"/>
        <family val="2"/>
      </rPr>
      <t xml:space="preserve">sa rotirajućom platformom sa mogućnošću nadogradnje stemnim produžecima različitin dimenzija i geometrije, i tibijalnim dodacima                 </t>
    </r>
    <r>
      <rPr>
        <b/>
        <sz val="10"/>
        <color theme="1"/>
        <rFont val="Arial"/>
        <family val="2"/>
      </rPr>
      <t xml:space="preserve">                                             Materijal: </t>
    </r>
    <r>
      <rPr>
        <sz val="10"/>
        <color theme="1"/>
        <rFont val="Arial"/>
        <family val="2"/>
      </rPr>
      <t>legura kobalta, hroma (CoCr)</t>
    </r>
    <r>
      <rPr>
        <b/>
        <sz val="10"/>
        <color theme="1"/>
        <rFont val="Arial"/>
        <family val="2"/>
      </rPr>
      <t xml:space="preserve">                  Veličine: </t>
    </r>
    <r>
      <rPr>
        <sz val="10"/>
        <color theme="1"/>
        <rFont val="Arial"/>
        <family val="2"/>
      </rPr>
      <t>najmanje 5</t>
    </r>
  </si>
  <si>
    <r>
      <t xml:space="preserve">Insert </t>
    </r>
    <r>
      <rPr>
        <sz val="10"/>
        <color theme="1"/>
        <rFont val="Arial"/>
        <family val="2"/>
      </rPr>
      <t>Polietilenski za rotacionu platformu</t>
    </r>
    <r>
      <rPr>
        <b/>
        <sz val="10"/>
        <color theme="1"/>
        <rFont val="Arial"/>
        <family val="2"/>
      </rPr>
      <t xml:space="preserve"> Veličine:</t>
    </r>
    <r>
      <rPr>
        <sz val="10"/>
        <color theme="1"/>
        <rFont val="Arial"/>
        <family val="2"/>
      </rPr>
      <t xml:space="preserve"> sve kojima proizvođač raspolaže</t>
    </r>
  </si>
  <si>
    <r>
      <t>Tibijalni dodaci -</t>
    </r>
    <r>
      <rPr>
        <sz val="10"/>
        <color theme="1"/>
        <rFont val="Arial"/>
        <family val="2"/>
      </rPr>
      <t xml:space="preserve"> blok totalni</t>
    </r>
    <r>
      <rPr>
        <b/>
        <sz val="10"/>
        <color theme="1"/>
        <rFont val="Arial"/>
        <family val="2"/>
      </rPr>
      <t xml:space="preserve">
Veličine: </t>
    </r>
    <r>
      <rPr>
        <sz val="10"/>
        <color theme="1"/>
        <rFont val="Arial"/>
        <family val="2"/>
      </rPr>
      <t>sve kojima proizvođač raspolaže</t>
    </r>
  </si>
  <si>
    <r>
      <rPr>
        <b/>
        <sz val="10"/>
        <rFont val="Arial"/>
        <family val="2"/>
      </rPr>
      <t xml:space="preserve">Obavezne karakteristike:   </t>
    </r>
    <r>
      <rPr>
        <sz val="10"/>
        <rFont val="Arial"/>
        <family val="2"/>
      </rPr>
      <t>Poliaksijalno (kinemetsko) koleno sa zadnjom stabilizacijom (PS)</t>
    </r>
    <r>
      <rPr>
        <b/>
        <sz val="10"/>
        <rFont val="Arial"/>
        <family val="2"/>
      </rPr>
      <t xml:space="preserve">                                                         Femoralna komponenta: </t>
    </r>
    <r>
      <rPr>
        <sz val="10"/>
        <rFont val="Arial"/>
        <family val="2"/>
      </rPr>
      <t>Anatomska, PS</t>
    </r>
    <r>
      <rPr>
        <b/>
        <sz val="10"/>
        <rFont val="Arial"/>
        <family val="2"/>
      </rPr>
      <t xml:space="preserve">        Materijal: </t>
    </r>
    <r>
      <rPr>
        <sz val="10"/>
        <rFont val="Arial"/>
        <family val="2"/>
      </rPr>
      <t>CoCrMo</t>
    </r>
    <r>
      <rPr>
        <b/>
        <sz val="10"/>
        <rFont val="Arial"/>
        <family val="2"/>
      </rPr>
      <t xml:space="preserve">                                                Veličine: </t>
    </r>
    <r>
      <rPr>
        <sz val="10"/>
        <rFont val="Arial"/>
        <family val="2"/>
      </rPr>
      <t xml:space="preserve">najmanje 7                       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</si>
  <si>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>anatomska, fiksna platforma</t>
    </r>
    <r>
      <rPr>
        <b/>
        <sz val="10"/>
        <rFont val="Arial"/>
        <family val="2"/>
      </rPr>
      <t xml:space="preserve">                                                 Materijal: </t>
    </r>
    <r>
      <rPr>
        <sz val="10"/>
        <rFont val="Arial"/>
        <family val="2"/>
      </rPr>
      <t xml:space="preserve">CoCrMo                                                    </t>
    </r>
    <r>
      <rPr>
        <b/>
        <sz val="10"/>
        <rFont val="Arial"/>
        <family val="2"/>
      </rPr>
      <t xml:space="preserve">          Veličine: </t>
    </r>
    <r>
      <rPr>
        <sz val="10"/>
        <rFont val="Arial"/>
        <family val="2"/>
      </rPr>
      <t>najmanje 6</t>
    </r>
  </si>
  <si>
    <r>
      <t xml:space="preserve">Insert: </t>
    </r>
    <r>
      <rPr>
        <sz val="10"/>
        <rFont val="Arial"/>
        <family val="2"/>
      </rPr>
      <t xml:space="preserve">Polietilenski, PS                          </t>
    </r>
    <r>
      <rPr>
        <b/>
        <sz val="10"/>
        <rFont val="Arial"/>
        <family val="2"/>
      </rPr>
      <t xml:space="preserve">Veličine: </t>
    </r>
    <r>
      <rPr>
        <sz val="10"/>
        <rFont val="Arial"/>
        <family val="2"/>
      </rPr>
      <t>sve kojima proizvođač raspolaže, najmanje 5 debljina inserta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</si>
  <si>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 xml:space="preserve"> Anatomska, fiksna platforma</t>
    </r>
    <r>
      <rPr>
        <b/>
        <sz val="10"/>
        <rFont val="Arial"/>
        <family val="2"/>
      </rPr>
      <t xml:space="preserve">                                                  Materijal: </t>
    </r>
    <r>
      <rPr>
        <sz val="10"/>
        <rFont val="Arial"/>
        <family val="2"/>
      </rPr>
      <t>CoCrMo, opciono presvučena TiN</t>
    </r>
    <r>
      <rPr>
        <b/>
        <sz val="10"/>
        <rFont val="Arial"/>
        <family val="2"/>
      </rPr>
      <t xml:space="preserve">                                                         Veličine: </t>
    </r>
    <r>
      <rPr>
        <sz val="10"/>
        <rFont val="Arial"/>
        <family val="2"/>
      </rPr>
      <t>najmanje 6</t>
    </r>
  </si>
  <si>
    <r>
      <t xml:space="preserve">Patelarno dugme: </t>
    </r>
    <r>
      <rPr>
        <sz val="10"/>
        <color theme="1"/>
        <rFont val="Arial"/>
        <family val="2"/>
      </rPr>
      <t>izrađeno od XLPE, najmanje 4 veličine</t>
    </r>
  </si>
  <si>
    <r>
      <rPr>
        <b/>
        <sz val="10"/>
        <rFont val="Arial"/>
        <family val="2"/>
      </rPr>
      <t xml:space="preserve">Obavezne karakteristike:   </t>
    </r>
    <r>
      <rPr>
        <sz val="10"/>
        <rFont val="Arial"/>
        <family val="2"/>
      </rPr>
      <t>Poliaksijalno (kinemetsko) koleno bez zadnje stabilizacije (CR) i  sa zadnjom stabilizacijom (PS)</t>
    </r>
    <r>
      <rPr>
        <b/>
        <sz val="10"/>
        <rFont val="Arial"/>
        <family val="2"/>
      </rPr>
      <t xml:space="preserve">                                                       Femoralna komponenta: </t>
    </r>
    <r>
      <rPr>
        <sz val="10"/>
        <rFont val="Arial"/>
        <family val="2"/>
      </rPr>
      <t>Anatomska, PS, sa povećanom fleksijom ("high flex")</t>
    </r>
    <r>
      <rPr>
        <b/>
        <sz val="10"/>
        <rFont val="Arial"/>
        <family val="2"/>
      </rPr>
      <t xml:space="preserve">                  Materijal: </t>
    </r>
    <r>
      <rPr>
        <sz val="10"/>
        <rFont val="Arial"/>
        <family val="2"/>
      </rPr>
      <t>CoCrMo</t>
    </r>
    <r>
      <rPr>
        <b/>
        <sz val="10"/>
        <rFont val="Arial"/>
        <family val="2"/>
      </rPr>
      <t xml:space="preserve">                                                 Veličine: </t>
    </r>
    <r>
      <rPr>
        <sz val="10"/>
        <rFont val="Arial"/>
        <family val="2"/>
      </rPr>
      <t xml:space="preserve">najmanje 6                       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</si>
  <si>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 xml:space="preserve">Univerzalna, fiksna platforma, sa standardnim i produženim stemom od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30мм, 75мм, 100мм i 150мм sa tibijalnim augmentima od 6 veličina i dve debljine</t>
    </r>
    <r>
      <rPr>
        <b/>
        <sz val="10"/>
        <rFont val="Arial"/>
        <family val="2"/>
      </rPr>
      <t xml:space="preserve">                                                    Materijal: </t>
    </r>
    <r>
      <rPr>
        <sz val="10"/>
        <rFont val="Arial"/>
        <family val="2"/>
      </rPr>
      <t>legura titanijuma</t>
    </r>
    <r>
      <rPr>
        <b/>
        <sz val="10"/>
        <rFont val="Arial"/>
        <family val="2"/>
      </rPr>
      <t xml:space="preserve">                    Veličine: </t>
    </r>
    <r>
      <rPr>
        <sz val="10"/>
        <rFont val="Arial"/>
        <family val="2"/>
      </rPr>
      <t>najmanje 6</t>
    </r>
  </si>
  <si>
    <r>
      <t xml:space="preserve">Insert: </t>
    </r>
    <r>
      <rPr>
        <sz val="10"/>
        <rFont val="Arial"/>
        <family val="2"/>
      </rPr>
      <t xml:space="preserve">UHMWPE &amp; XLPE; Mogućnost korišćenja XUC-ultra-congruent inserta i kod  PS i kod CR implantata                                             </t>
    </r>
    <r>
      <rPr>
        <b/>
        <sz val="10"/>
        <rFont val="Arial"/>
        <family val="2"/>
      </rPr>
      <t>Veličine:</t>
    </r>
    <r>
      <rPr>
        <sz val="10"/>
        <rFont val="Arial"/>
        <family val="2"/>
      </rPr>
      <t>sve kojima proizvođač raspolaže, najmanje 6 debljina inserta</t>
    </r>
  </si>
  <si>
    <r>
      <t xml:space="preserve">Patelarno dugme: </t>
    </r>
    <r>
      <rPr>
        <sz val="10"/>
        <rFont val="Arial"/>
        <family val="2"/>
      </rPr>
      <t>UHMWPE &amp; XLPE; Mogućnost fiksacije sa jednim krakom   (prečnika 22, 25, 28 i 32мм) ili sa tri kraka (prečnika 26, 29, 32, 35, 38, 41 i 44мм).</t>
    </r>
  </si>
  <si>
    <r>
      <rPr>
        <b/>
        <sz val="10"/>
        <color theme="1"/>
        <rFont val="Arial"/>
        <family val="2"/>
      </rPr>
      <t xml:space="preserve">Obavezne karakteristike:
</t>
    </r>
    <r>
      <rPr>
        <sz val="10"/>
        <color theme="1"/>
        <rFont val="Arial"/>
        <family val="2"/>
      </rPr>
      <t>Poliaksijalno (kinemetsko) koleno bez zadnje stabilizacije (CR)</t>
    </r>
    <r>
      <rPr>
        <b/>
        <sz val="10"/>
        <color theme="1"/>
        <rFont val="Arial"/>
        <family val="2"/>
      </rPr>
      <t xml:space="preserve">
Femoralna komponenta: </t>
    </r>
    <r>
      <rPr>
        <sz val="10"/>
        <color theme="1"/>
        <rFont val="Arial"/>
        <family val="2"/>
      </rPr>
      <t>Anatomska, CR</t>
    </r>
    <r>
      <rPr>
        <b/>
        <sz val="10"/>
        <color theme="1"/>
        <rFont val="Arial"/>
        <family val="2"/>
      </rPr>
      <t xml:space="preserve">
Materijal: </t>
    </r>
    <r>
      <rPr>
        <sz val="10"/>
        <color theme="1"/>
        <rFont val="Arial"/>
        <family val="2"/>
      </rPr>
      <t>legura kobalta i hroma (CoCr)</t>
    </r>
    <r>
      <rPr>
        <b/>
        <sz val="10"/>
        <color theme="1"/>
        <rFont val="Arial"/>
        <family val="2"/>
      </rPr>
      <t xml:space="preserve">
Veličine: </t>
    </r>
    <r>
      <rPr>
        <sz val="10"/>
        <color theme="1"/>
        <rFont val="Arial"/>
        <family val="2"/>
      </rPr>
      <t xml:space="preserve">najmanje 6             </t>
    </r>
  </si>
  <si>
    <r>
      <rPr>
        <b/>
        <sz val="10"/>
        <color theme="1"/>
        <rFont val="Arial"/>
        <family val="2"/>
      </rPr>
      <t xml:space="preserve">Tibijalna komponenta: </t>
    </r>
    <r>
      <rPr>
        <sz val="10"/>
        <color theme="1"/>
        <rFont val="Arial"/>
        <family val="2"/>
      </rPr>
      <t>Univerzalna, fiksna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platforma</t>
    </r>
    <r>
      <rPr>
        <b/>
        <sz val="10"/>
        <color theme="1"/>
        <rFont val="Arial"/>
        <family val="2"/>
      </rPr>
      <t xml:space="preserve">
Materijal: </t>
    </r>
    <r>
      <rPr>
        <sz val="10"/>
        <color theme="1"/>
        <rFont val="Arial"/>
        <family val="2"/>
      </rPr>
      <t>legura kobalta i hroma (CoCr)</t>
    </r>
    <r>
      <rPr>
        <b/>
        <sz val="10"/>
        <color theme="1"/>
        <rFont val="Arial"/>
        <family val="2"/>
      </rPr>
      <t xml:space="preserve">
Veličine: </t>
    </r>
    <r>
      <rPr>
        <sz val="10"/>
        <color theme="1"/>
        <rFont val="Arial"/>
        <family val="2"/>
      </rPr>
      <t>najmanje 6</t>
    </r>
  </si>
  <si>
    <r>
      <t xml:space="preserve">Insert: </t>
    </r>
    <r>
      <rPr>
        <sz val="10"/>
        <color theme="1"/>
        <rFont val="Arial"/>
        <family val="2"/>
      </rPr>
      <t>Polietilenski, CR</t>
    </r>
    <r>
      <rPr>
        <b/>
        <sz val="10"/>
        <color theme="1"/>
        <rFont val="Arial"/>
        <family val="2"/>
      </rPr>
      <t xml:space="preserve">
Veličine:</t>
    </r>
    <r>
      <rPr>
        <sz val="10"/>
        <color theme="1"/>
        <rFont val="Arial"/>
        <family val="2"/>
      </rPr>
      <t>sve kojima proizvođač raspolaže, najmanje do 20 mm</t>
    </r>
  </si>
  <si>
    <r>
      <t xml:space="preserve">Patelarno dugme: </t>
    </r>
    <r>
      <rPr>
        <sz val="10"/>
        <rFont val="Arial"/>
        <family val="2"/>
      </rPr>
      <t>izrađeno od UHMWPE</t>
    </r>
  </si>
  <si>
    <r>
      <rPr>
        <b/>
        <sz val="10"/>
        <rFont val="Arial"/>
        <family val="2"/>
      </rPr>
      <t xml:space="preserve">Obavezne karakteristike:
</t>
    </r>
    <r>
      <rPr>
        <sz val="10"/>
        <rFont val="Arial"/>
        <family val="2"/>
      </rPr>
      <t>Unikondilarna–parcijalna proteza kolena sa cementnom fiksacijom</t>
    </r>
    <r>
      <rPr>
        <b/>
        <sz val="10"/>
        <rFont val="Arial"/>
        <family val="2"/>
      </rPr>
      <t xml:space="preserve">
Femoralna komponenta: </t>
    </r>
    <r>
      <rPr>
        <sz val="10"/>
        <rFont val="Arial"/>
        <family val="2"/>
      </rPr>
      <t>CoCr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najmanje 5</t>
    </r>
  </si>
  <si>
    <r>
      <rPr>
        <b/>
        <sz val="10"/>
        <rFont val="Arial"/>
        <family val="2"/>
      </rPr>
      <t xml:space="preserve">Tibijalna komponenta:
</t>
    </r>
    <r>
      <rPr>
        <sz val="10"/>
        <rFont val="Arial"/>
        <family val="2"/>
      </rPr>
      <t>Anatomska leva i desna</t>
    </r>
    <r>
      <rPr>
        <b/>
        <sz val="10"/>
        <rFont val="Arial"/>
        <family val="2"/>
      </rPr>
      <t xml:space="preserve">
Materijal: </t>
    </r>
    <r>
      <rPr>
        <sz val="10"/>
        <rFont val="Arial"/>
        <family val="2"/>
      </rPr>
      <t>CoCr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najmanje 5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Visoko polirana artikulišuća površina koja omogućava kretanje tibijalnog inserta</t>
    </r>
  </si>
  <si>
    <r>
      <t xml:space="preserve">Tibijalni insert:
</t>
    </r>
    <r>
      <rPr>
        <sz val="10"/>
        <rFont val="Arial"/>
        <family val="2"/>
      </rPr>
      <t>Mobilni, anatomski levi i desni od polietilena nove generacije; najmanje 7 debljina</t>
    </r>
  </si>
  <si>
    <r>
      <rPr>
        <b/>
        <sz val="10"/>
        <color theme="1"/>
        <rFont val="Arial"/>
        <family val="2"/>
      </rPr>
      <t>Glava</t>
    </r>
    <r>
      <rPr>
        <sz val="10"/>
        <color theme="1"/>
        <rFont val="Arial"/>
        <family val="2"/>
      </rPr>
      <t xml:space="preserve">:najmanje 5 (pet) dužina                   </t>
    </r>
    <r>
      <rPr>
        <b/>
        <sz val="10"/>
        <color theme="1"/>
        <rFont val="Arial"/>
        <family val="2"/>
      </rPr>
      <t>Prečnik</t>
    </r>
    <r>
      <rPr>
        <sz val="10"/>
        <color theme="1"/>
        <rFont val="Arial"/>
        <family val="2"/>
      </rPr>
      <t xml:space="preserve">: 32 i 28 mm, konus 12/14 mm                    </t>
    </r>
    <r>
      <rPr>
        <b/>
        <sz val="10"/>
        <color theme="1"/>
        <rFont val="Arial"/>
        <family val="2"/>
      </rPr>
      <t>Materijal</t>
    </r>
    <r>
      <rPr>
        <sz val="10"/>
        <color theme="1"/>
        <rFont val="Arial"/>
        <family val="2"/>
      </rPr>
      <t>: Legura kobalta i hroma 
(CoCr )</t>
    </r>
  </si>
  <si>
    <r>
      <rPr>
        <b/>
        <sz val="10"/>
        <color theme="1"/>
        <rFont val="Arial"/>
        <family val="2"/>
      </rPr>
      <t>Glava</t>
    </r>
    <r>
      <rPr>
        <sz val="10"/>
        <color theme="1"/>
        <rFont val="Arial"/>
        <family val="2"/>
      </rPr>
      <t xml:space="preserve">:najmanje 5 (pet) dužina
</t>
    </r>
    <r>
      <rPr>
        <b/>
        <sz val="10"/>
        <color theme="1"/>
        <rFont val="Arial"/>
        <family val="2"/>
      </rPr>
      <t>Prečnik</t>
    </r>
    <r>
      <rPr>
        <sz val="10"/>
        <color theme="1"/>
        <rFont val="Arial"/>
        <family val="2"/>
      </rPr>
      <t xml:space="preserve">: 32 i 28 mm, konus 12/14 mm
</t>
    </r>
    <r>
      <rPr>
        <b/>
        <sz val="10"/>
        <color theme="1"/>
        <rFont val="Arial"/>
        <family val="2"/>
      </rPr>
      <t>Materijal</t>
    </r>
    <r>
      <rPr>
        <sz val="10"/>
        <color theme="1"/>
        <rFont val="Arial"/>
        <family val="2"/>
      </rPr>
      <t>: Legura kobalta i hroma (CoCr )</t>
    </r>
  </si>
  <si>
    <r>
      <rPr>
        <b/>
        <sz val="10"/>
        <color theme="1"/>
        <rFont val="Arial"/>
        <family val="2"/>
      </rPr>
      <t>Glava</t>
    </r>
    <r>
      <rPr>
        <sz val="10"/>
        <color theme="1"/>
        <rFont val="Arial"/>
        <family val="2"/>
      </rPr>
      <t xml:space="preserve">:najmanje 3 (tri) dužine za veličinu 28mm, najmanje 4 (četiri) dužine za 32 mm                   
</t>
    </r>
    <r>
      <rPr>
        <b/>
        <sz val="10"/>
        <color theme="1"/>
        <rFont val="Arial"/>
        <family val="2"/>
      </rPr>
      <t>Prečnik</t>
    </r>
    <r>
      <rPr>
        <sz val="10"/>
        <color theme="1"/>
        <rFont val="Arial"/>
        <family val="2"/>
      </rPr>
      <t xml:space="preserve">: 32 i 28 mm, konus 12/14 mm                    </t>
    </r>
    <r>
      <rPr>
        <b/>
        <sz val="10"/>
        <color theme="1"/>
        <rFont val="Arial"/>
        <family val="2"/>
      </rPr>
      <t>Materijal</t>
    </r>
    <r>
      <rPr>
        <sz val="10"/>
        <color theme="1"/>
        <rFont val="Arial"/>
        <family val="2"/>
      </rPr>
      <t>: Bilox delta keramika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</si>
  <si>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dužina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22, 28, 32 i 36 mm, konus 12/14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</si>
  <si>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duzina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 mm, konus 12/14 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</si>
  <si>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Insert</t>
    </r>
    <r>
      <rPr>
        <sz val="10"/>
        <rFont val="Arial"/>
        <family val="2"/>
      </rPr>
      <t>: Materijal: „highly cross-linked" UHMWPE                                            Dimenzije: Oslanjajuća površina prečnika 32 mm  za sve veličine inserta. Mogućnost primene inserta sa povećanom inklinacijom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</si>
  <si>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5 (pet) dužina                   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28 mm, konus 12/14 mm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</si>
  <si>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color theme="1"/>
        <rFont val="Arial"/>
        <family val="2"/>
      </rPr>
      <t>Glava</t>
    </r>
    <r>
      <rPr>
        <sz val="10"/>
        <color theme="1"/>
        <rFont val="Arial"/>
        <family val="2"/>
      </rPr>
      <t xml:space="preserve">:najmanje 5 (pet) dužina                   </t>
    </r>
    <r>
      <rPr>
        <b/>
        <sz val="10"/>
        <color theme="1"/>
        <rFont val="Arial"/>
        <family val="2"/>
      </rPr>
      <t>Prečnik</t>
    </r>
    <r>
      <rPr>
        <sz val="10"/>
        <color theme="1"/>
        <rFont val="Arial"/>
        <family val="2"/>
      </rPr>
      <t xml:space="preserve">: 32 i 28 mm, konus 12/14 mm                    </t>
    </r>
    <r>
      <rPr>
        <b/>
        <sz val="10"/>
        <color theme="1"/>
        <rFont val="Arial"/>
        <family val="2"/>
      </rPr>
      <t>Materijal</t>
    </r>
    <r>
      <rPr>
        <sz val="10"/>
        <color theme="1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</si>
  <si>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5 (pet) dužina                   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i 28 mm, konus 12/14 mm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</si>
  <si>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dužina                   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mm, konus 12/14 mm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</si>
  <si>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dužina                   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28, 32 i 36 mm, konus 12/14 mm                    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</si>
  <si>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dužina                   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22, 28, 32 i 36 mm, konus 12/14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</si>
  <si>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5 (pet) dužina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i 28 mm, konus 12/14 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</si>
  <si>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4 (četiri) dužine za sve dimenzije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32mm i/ili 28mm, konus 12/14mm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</si>
  <si>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6 dužina vrata
 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32mm i/ili 28mm, konus 12/14mm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</si>
  <si>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4 (četiri) za sve dimenzije
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32mm i 28mm, konus 12/14mm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CoCrMo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</si>
  <si>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dužina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22, 28, 32 i 36 mm, konus 12/14 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</si>
  <si>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Acetabulum: U</t>
    </r>
    <r>
      <rPr>
        <sz val="10"/>
        <rFont val="Arial"/>
        <family val="2"/>
      </rPr>
      <t xml:space="preserve">HMWPE ili UHMWPE sa ukrštenim vezama („higly cross-linked“),  unutrašnjeg dijametra 22, 28, 32, 36mm </t>
    </r>
    <r>
      <rPr>
        <b/>
        <sz val="10"/>
        <rFont val="Arial"/>
        <family val="2"/>
      </rPr>
      <t xml:space="preserve">
Veličina: </t>
    </r>
    <r>
      <rPr>
        <sz val="10"/>
        <rFont val="Arial"/>
        <family val="2"/>
      </rPr>
      <t>u rasponu od 40 mm do 64 mm, sa 3mm rastućom veličinom, antiluksacioni sa inklinacijom od 20 stepeni</t>
    </r>
  </si>
  <si>
    <r>
      <rPr>
        <b/>
        <sz val="10"/>
        <rFont val="Arial"/>
        <family val="2"/>
      </rPr>
      <t xml:space="preserve">Bipolarna glava </t>
    </r>
    <r>
      <rPr>
        <sz val="10"/>
        <color rgb="FF000000"/>
        <rFont val="Arial"/>
        <family val="2"/>
      </rPr>
      <t xml:space="preserve">- spoljašnji promer bipolarne glave u rasponu od 41 mm do 57 mm sa razlikom u promeru bipolarne glave od 1 mm. Unutrašnji promer glave 28 mm.
</t>
    </r>
    <r>
      <rPr>
        <b/>
        <sz val="10"/>
        <color rgb="FF000000"/>
        <rFont val="Arial"/>
        <family val="2"/>
      </rPr>
      <t xml:space="preserve">Materijal: </t>
    </r>
    <r>
      <rPr>
        <sz val="10"/>
        <color rgb="FF000000"/>
        <rFont val="Arial"/>
        <family val="2"/>
      </rPr>
      <t>CoCrMo ili "AISI" kombinovan sa polietilenom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</si>
  <si>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4 (četiri) za sve dimenzije
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22, 26  i 28mm, konus 12/14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CoCrMo</t>
    </r>
  </si>
  <si>
    <t xml:space="preserve">Партија 1. Бесцементна ендопротеза кука, тип 1 </t>
  </si>
  <si>
    <t>Укупне количине</t>
  </si>
  <si>
    <t>Партија 2. Бесцементна ендопротеза кука, тип 2</t>
  </si>
  <si>
    <t>Процењена вредност без 
ПДВ-а</t>
  </si>
  <si>
    <t>Партија 3. Бесцементна ендопротеза кука, тип 3</t>
  </si>
  <si>
    <t>Партија 4. Бесцементна ендопротеза кука, тип 4</t>
  </si>
  <si>
    <t>Партија 5. Бесцементна ендопротеза кука, тип 5</t>
  </si>
  <si>
    <t>Партија 6. Бесцементна ендопротеза кука, тип 6</t>
  </si>
  <si>
    <t xml:space="preserve">Партија 7. Бесцементна ендопротеза кука са хидроксиапатитом и двоструком мобилношћу ацетабулума, тип 7 </t>
  </si>
  <si>
    <t>Партија 8. Бесцементна ендопротеза кука, тип 8</t>
  </si>
  <si>
    <t>Партија 9. Хибридна ендопротеза кука, тип 1</t>
  </si>
  <si>
    <t xml:space="preserve">Партија 10. Хибридна ендопротеза кука, тип 2  </t>
  </si>
  <si>
    <t xml:space="preserve">Партија 11. Хибридна ендопротеза кука, тип 3 </t>
  </si>
  <si>
    <t xml:space="preserve">Партија 12. Хибридна ендопротеза кука, тип 4 </t>
  </si>
  <si>
    <t xml:space="preserve">Партија 13. Хибридна ендопротеза кука, тип 5 </t>
  </si>
  <si>
    <t xml:space="preserve">Партија 14. Цементна ендопротеза кука, тип 1 </t>
  </si>
  <si>
    <t xml:space="preserve">Партија 15. Цементна ендопротеза кука, тип 2 </t>
  </si>
  <si>
    <t xml:space="preserve">Партија 16. Цементна ендопротеза кука, тип 3 </t>
  </si>
  <si>
    <t xml:space="preserve">Партија 17. Цементна ендопротеза кука, тип 4 </t>
  </si>
  <si>
    <t xml:space="preserve">Партија 18. Цементна ендопротеза кука, тип 5  </t>
  </si>
  <si>
    <t xml:space="preserve">Партија 19. Цементна ендопротеза кука, тип 6  </t>
  </si>
  <si>
    <t xml:space="preserve">Партија 20. Парцијална ендопротеза кука по типу Austin Moore, тип 1  </t>
  </si>
  <si>
    <t>Партија 21. Парцијална ендопротеза кука по типу Austin Moore, тип 2</t>
  </si>
  <si>
    <t xml:space="preserve">Партија 22. Парцијална ендопротеза кука по типу биартикуларна, тип 1 </t>
  </si>
  <si>
    <t xml:space="preserve">Партија 23. Парцијална ендопротеза кука по типу биартикуларна, тип 2 </t>
  </si>
  <si>
    <t xml:space="preserve">Партија 24. Парцијална ендопротеза кука по типу биартикуларна, тип 3 </t>
  </si>
  <si>
    <t xml:space="preserve">Партија 25. Парцијална ендопротеза кука по типу биартикуларна, тип 4 </t>
  </si>
  <si>
    <t xml:space="preserve">Партија 26. Парцијална ендопротеза кука по типу биартикуларна, тип 5 </t>
  </si>
  <si>
    <t xml:space="preserve">Партија 27. Тотална цементна примарна и ревизиона ендопротеза колена, полиаксијална, са задњом стабилизацијом (PS), повећаном стабилношћу  - constrained (CCK) и ротациона шарка (RHK), тип 1 </t>
  </si>
  <si>
    <t>Партија 28. Тотална примарна цементна ендопротеза колена, полиаксијална, са задњом стабилизацијом, тип 2</t>
  </si>
  <si>
    <t xml:space="preserve">Партија 29. Тотална примарна цементна ендопротеза колена, полиаксијална, са задњом стабилизацијом, тип 3 </t>
  </si>
  <si>
    <t xml:space="preserve">Партија 30. Тотална примарна цементна ендопротеза колена, полиаксијална, без задње стабилизације и са задњом стабилизацијом, тип 4 </t>
  </si>
  <si>
    <t>Партија 31. Тотална примарна цементна ендопротеза колена, полиаксијална, без задње стабилизације, тип 5</t>
  </si>
  <si>
    <t xml:space="preserve">Партија 32. Уникондиларна ендопротеза колена за медијални компартмент, тип 1  </t>
  </si>
  <si>
    <t>Ставка</t>
  </si>
  <si>
    <t>Опис</t>
  </si>
  <si>
    <t>Јединица мере</t>
  </si>
  <si>
    <t>ИОХБ Бањица</t>
  </si>
  <si>
    <t>Војномедицинска академија</t>
  </si>
  <si>
    <t>КЦ Војводине</t>
  </si>
  <si>
    <t>КЦ Србије</t>
  </si>
  <si>
    <t>КЦ Ниш</t>
  </si>
  <si>
    <t>КЦ Крагујевац</t>
  </si>
  <si>
    <t>ЗЦ Ужице</t>
  </si>
  <si>
    <t>КБЦ Бежанијска коса</t>
  </si>
  <si>
    <t>ОБ Лесковац</t>
  </si>
  <si>
    <t>ОБ Пожаревац</t>
  </si>
  <si>
    <t>ОБ Ваљево</t>
  </si>
  <si>
    <t>КБЦ Звездара</t>
  </si>
  <si>
    <t>ОБ Крушевац</t>
  </si>
  <si>
    <t>ОБ Шабац</t>
  </si>
  <si>
    <t>ОБ Сремска Митровица</t>
  </si>
  <si>
    <t>Институт Нишка Бања</t>
  </si>
  <si>
    <t>ОБ Краљево</t>
  </si>
  <si>
    <t>КБЦ Земун</t>
  </si>
  <si>
    <t>ЗЦ Зајечар</t>
  </si>
  <si>
    <t>ОБ Сомбор</t>
  </si>
  <si>
    <t>ОБ Алексинац</t>
  </si>
  <si>
    <t>ЗЦ Аранђеловац</t>
  </si>
  <si>
    <t>ОБ Зрењанин</t>
  </si>
  <si>
    <t>ОБ Врбас</t>
  </si>
  <si>
    <t>ОБ Прокупље</t>
  </si>
  <si>
    <t>ОБ Бор</t>
  </si>
  <si>
    <t>ОБ Врање</t>
  </si>
  <si>
    <t>ОБ Панчево</t>
  </si>
  <si>
    <t>ОБ Параћин</t>
  </si>
  <si>
    <t>ОБ Јагодина</t>
  </si>
  <si>
    <t>ОБ Суботица</t>
  </si>
  <si>
    <t>ОБ Пирот</t>
  </si>
  <si>
    <t>ОБ Ћуприја</t>
  </si>
  <si>
    <t>ОБ Смедерево</t>
  </si>
  <si>
    <t>ОБ Смедеревска Паланка</t>
  </si>
  <si>
    <t>ОБ Лозница</t>
  </si>
  <si>
    <t>ОБ Кикинда</t>
  </si>
  <si>
    <t>ОБ Сента</t>
  </si>
  <si>
    <t>ОБ Вршац</t>
  </si>
  <si>
    <t>ОБ Нови Пазар</t>
  </si>
  <si>
    <t>ЗЦ Неготин</t>
  </si>
  <si>
    <t>ОБ Горњи Милановац</t>
  </si>
  <si>
    <t>ЗЦ Косовска Митровица</t>
  </si>
  <si>
    <t xml:space="preserve">За партију 27 понуђач је у обавези да понуди добра са могућношћу укрштања различитих величина тибијалне и феморалне компоненте, као и могућношћу интраоперативног преласка на типове протеза са додатном стабилизацијом компоненти имплантата (стемне екстензије, стандардне и offsetne, цементне и бесцементне за хибридно цементирање) и ендопротетског система (тип "constrained"). </t>
  </si>
  <si>
    <t>НАПОМЕНЕ:</t>
  </si>
  <si>
    <t>За партију 31 понуђач је у обавези да понуди добра са могућношћу интраоперативног преласка на типове протеза са задњом стабилизацијом (PS).</t>
  </si>
  <si>
    <t>ОБ Чачак</t>
  </si>
  <si>
    <r>
      <t xml:space="preserve">Dodaci za nadoknadu defekata femura i tibije </t>
    </r>
    <r>
      <rPr>
        <sz val="10"/>
        <color theme="1"/>
        <rFont val="Arial"/>
        <family val="2"/>
      </rPr>
      <t>od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tantala, trabekularne strukture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</si>
  <si>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5 dužina vrata
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24mm i 28mm, konus 12/14mm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čelika</t>
    </r>
  </si>
  <si>
    <r>
      <rPr>
        <b/>
        <sz val="10"/>
        <rFont val="Arial"/>
        <family val="2"/>
      </rPr>
      <t>Bipolarna glava</t>
    </r>
    <r>
      <rPr>
        <sz val="10"/>
        <rFont val="Arial"/>
        <family val="2"/>
      </rPr>
      <t xml:space="preserve">  spoljna kalota sa polietilenskim umetkom i prstenom, najmanje 8 veličina 42 - 56 mm</t>
    </r>
  </si>
  <si>
    <r>
      <rPr>
        <b/>
        <sz val="10"/>
        <rFont val="Arial"/>
        <family val="2"/>
      </rPr>
      <t xml:space="preserve">Acetabularna kapa: </t>
    </r>
    <r>
      <rPr>
        <sz val="10"/>
        <rFont val="Arial"/>
        <family val="2"/>
      </rPr>
      <t>materijal: dugotrajni polietilen (UHMPWE ), opciono sa vitaminom E, unutrašnjeg  prečnika 28 i 32 mm</t>
    </r>
    <r>
      <rPr>
        <b/>
        <sz val="10"/>
        <rFont val="Arial"/>
        <family val="2"/>
      </rPr>
      <t xml:space="preserve"> 
Veličine: </t>
    </r>
    <r>
      <rPr>
        <sz val="10"/>
        <rFont val="Arial"/>
        <family val="2"/>
      </rPr>
      <t>najmanje 8 u razmaku po 2mm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</si>
  <si>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sa i/ili bez kolara 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čelika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6                    </t>
    </r>
  </si>
  <si>
    <r>
      <rPr>
        <b/>
        <sz val="10"/>
        <color theme="1"/>
        <rFont val="Arial"/>
        <family val="2"/>
      </rPr>
      <t xml:space="preserve">Obavezne karakteristike:   </t>
    </r>
    <r>
      <rPr>
        <sz val="10"/>
        <color theme="1"/>
        <rFont val="Arial"/>
        <family val="2"/>
      </rPr>
      <t>Poliaksijalno (kinemetsko) koleno sa zadnjom stabilizacijom (PS)</t>
    </r>
    <r>
      <rPr>
        <b/>
        <sz val="10"/>
        <color theme="1"/>
        <rFont val="Arial"/>
        <family val="2"/>
      </rPr>
      <t xml:space="preserve">                                                         Femoralna komponenta: </t>
    </r>
    <r>
      <rPr>
        <sz val="10"/>
        <color theme="1"/>
        <rFont val="Arial"/>
        <family val="2"/>
      </rPr>
      <t>Anatomska, PS</t>
    </r>
    <r>
      <rPr>
        <b/>
        <sz val="10"/>
        <color theme="1"/>
        <rFont val="Arial"/>
        <family val="2"/>
      </rPr>
      <t xml:space="preserve">             Materijal: </t>
    </r>
    <r>
      <rPr>
        <sz val="10"/>
        <color theme="1"/>
        <rFont val="Arial"/>
        <family val="2"/>
      </rPr>
      <t>CoCrMo, opciono presvučena TiN</t>
    </r>
    <r>
      <rPr>
        <b/>
        <sz val="10"/>
        <color theme="1"/>
        <rFont val="Arial"/>
        <family val="2"/>
      </rPr>
      <t xml:space="preserve">                  
Veličine: </t>
    </r>
    <r>
      <rPr>
        <sz val="10"/>
        <color theme="1"/>
        <rFont val="Arial"/>
        <family val="2"/>
      </rPr>
      <t xml:space="preserve">najmanje 7                       </t>
    </r>
  </si>
  <si>
    <r>
      <t xml:space="preserve">Insert: </t>
    </r>
    <r>
      <rPr>
        <sz val="10"/>
        <rFont val="Arial"/>
        <family val="2"/>
      </rPr>
      <t xml:space="preserve">UHMWPE ili XLPE                            
</t>
    </r>
    <r>
      <rPr>
        <b/>
        <sz val="10"/>
        <rFont val="Arial"/>
        <family val="2"/>
      </rPr>
      <t xml:space="preserve">Veličine: </t>
    </r>
    <r>
      <rPr>
        <sz val="10"/>
        <rFont val="Arial"/>
        <family val="2"/>
      </rPr>
      <t>sve kojima proizvođač raspolaže, najmanje 5 debljina inserta</t>
    </r>
  </si>
  <si>
    <r>
      <rPr>
        <b/>
        <sz val="10"/>
        <color rgb="FFFF0000"/>
        <rFont val="Arial"/>
        <family val="2"/>
      </rPr>
      <t>Stem proteze</t>
    </r>
    <r>
      <rPr>
        <sz val="10"/>
        <color rgb="FFFF0000"/>
        <rFont val="Arial"/>
        <family val="2"/>
      </rPr>
      <t xml:space="preserve">:Univerzalni, cementni bez kolara, sa centralizerom                         
</t>
    </r>
    <r>
      <rPr>
        <b/>
        <sz val="10"/>
        <color rgb="FFFF0000"/>
        <rFont val="Arial"/>
        <family val="2"/>
      </rPr>
      <t>Oblik</t>
    </r>
    <r>
      <rPr>
        <sz val="10"/>
        <color rgb="FFFF0000"/>
        <rFont val="Arial"/>
        <family val="2"/>
      </rPr>
      <t xml:space="preserve">: Zašiljen - klinast, („taper“)                </t>
    </r>
    <r>
      <rPr>
        <b/>
        <sz val="10"/>
        <color rgb="FFFF0000"/>
        <rFont val="Arial"/>
        <family val="2"/>
      </rPr>
      <t>Konus vrata</t>
    </r>
    <r>
      <rPr>
        <sz val="10"/>
        <color rgb="FFFF0000"/>
        <rFont val="Arial"/>
        <family val="2"/>
      </rPr>
      <t xml:space="preserve">: 12/14 mm                             </t>
    </r>
    <r>
      <rPr>
        <b/>
        <sz val="10"/>
        <color rgb="FFFF0000"/>
        <rFont val="Arial"/>
        <family val="2"/>
      </rPr>
      <t>Završna obrada</t>
    </r>
    <r>
      <rPr>
        <sz val="10"/>
        <color rgb="FFFF0000"/>
        <rFont val="Arial"/>
        <family val="2"/>
      </rPr>
      <t xml:space="preserve">: visoko polirana                   </t>
    </r>
    <r>
      <rPr>
        <b/>
        <sz val="10"/>
        <color rgb="FFFF0000"/>
        <rFont val="Arial"/>
        <family val="2"/>
      </rPr>
      <t>Materijal</t>
    </r>
    <r>
      <rPr>
        <sz val="10"/>
        <color rgb="FFFF0000"/>
        <rFont val="Arial"/>
        <family val="2"/>
      </rPr>
      <t xml:space="preserve">: Nerđajući čelik                                        </t>
    </r>
    <r>
      <rPr>
        <b/>
        <sz val="10"/>
        <color rgb="FFFF0000"/>
        <rFont val="Arial"/>
        <family val="2"/>
      </rPr>
      <t>CCD ugao</t>
    </r>
    <r>
      <rPr>
        <sz val="10"/>
        <color rgb="FFFF0000"/>
        <rFont val="Arial"/>
        <family val="2"/>
      </rPr>
      <t xml:space="preserve">: 135 i više                                                   </t>
    </r>
    <r>
      <rPr>
        <b/>
        <sz val="10"/>
        <color rgb="FFFF0000"/>
        <rFont val="Arial"/>
        <family val="2"/>
      </rPr>
      <t>Veličine</t>
    </r>
    <r>
      <rPr>
        <sz val="10"/>
        <color rgb="FFFF0000"/>
        <rFont val="Arial"/>
        <family val="2"/>
      </rPr>
      <t xml:space="preserve">: Najmanje 6                     </t>
    </r>
  </si>
  <si>
    <t xml:space="preserve">За партију 33 понуђач је у обавези да понуди добра са могућношћу комбиновања стандардне величине феморалне компоненте са најмање 4 величине тибијалне компоненте . </t>
  </si>
  <si>
    <r>
      <rPr>
        <b/>
        <sz val="10"/>
        <color rgb="FFFF0000"/>
        <rFont val="Arial"/>
        <family val="2"/>
      </rPr>
      <t xml:space="preserve">Obavezne karakteristike:   </t>
    </r>
    <r>
      <rPr>
        <sz val="10"/>
        <color rgb="FFFF0000"/>
        <rFont val="Arial"/>
        <family val="2"/>
      </rPr>
      <t>Poliaksijalno (kinemetsko) koleno sa zadnjom stabilizacijom (PS)</t>
    </r>
    <r>
      <rPr>
        <b/>
        <sz val="10"/>
        <color rgb="FFFF0000"/>
        <rFont val="Arial"/>
        <family val="2"/>
      </rPr>
      <t xml:space="preserve">                                                       Femoralna komponenta: </t>
    </r>
    <r>
      <rPr>
        <sz val="10"/>
        <color rgb="FFFF0000"/>
        <rFont val="Arial"/>
        <family val="2"/>
      </rPr>
      <t>Anatomska, PS, )</t>
    </r>
    <r>
      <rPr>
        <b/>
        <sz val="10"/>
        <color rgb="FFFF0000"/>
        <rFont val="Arial"/>
        <family val="2"/>
      </rPr>
      <t xml:space="preserve">                                                   Materijal: </t>
    </r>
    <r>
      <rPr>
        <sz val="10"/>
        <color rgb="FFFF0000"/>
        <rFont val="Arial"/>
        <family val="2"/>
      </rPr>
      <t>CoCrMo</t>
    </r>
    <r>
      <rPr>
        <b/>
        <sz val="10"/>
        <color rgb="FFFF0000"/>
        <rFont val="Arial"/>
        <family val="2"/>
      </rPr>
      <t xml:space="preserve">                                                 Veličine: </t>
    </r>
    <r>
      <rPr>
        <sz val="10"/>
        <color rgb="FFFF0000"/>
        <rFont val="Arial"/>
        <family val="2"/>
      </rPr>
      <t xml:space="preserve">najmanje 6                       </t>
    </r>
  </si>
  <si>
    <r>
      <t xml:space="preserve">Insert: </t>
    </r>
    <r>
      <rPr>
        <sz val="10"/>
        <color rgb="FFFF0000"/>
        <rFont val="Arial"/>
        <family val="2"/>
      </rPr>
      <t>Izrađen od</t>
    </r>
    <r>
      <rPr>
        <b/>
        <sz val="10"/>
        <color rgb="FFFF0000"/>
        <rFont val="Arial"/>
        <family val="2"/>
      </rPr>
      <t xml:space="preserve"> </t>
    </r>
    <r>
      <rPr>
        <sz val="10"/>
        <color rgb="FFFF0000"/>
        <rFont val="Arial"/>
        <family val="2"/>
      </rPr>
      <t xml:space="preserve">UHMWPE polietilena                                </t>
    </r>
    <r>
      <rPr>
        <b/>
        <sz val="10"/>
        <color rgb="FFFF0000"/>
        <rFont val="Arial"/>
        <family val="2"/>
      </rPr>
      <t>Veličine:</t>
    </r>
    <r>
      <rPr>
        <sz val="10"/>
        <color rgb="FFFF0000"/>
        <rFont val="Arial"/>
        <family val="2"/>
      </rPr>
      <t>sve kojima proizvođač raspolaže, najmanje 5 debljina inserta</t>
    </r>
  </si>
  <si>
    <r>
      <t xml:space="preserve">Patelarno dugme: </t>
    </r>
    <r>
      <rPr>
        <sz val="10"/>
        <color rgb="FFFF0000"/>
        <rFont val="Arial"/>
        <family val="2"/>
      </rPr>
      <t>UHMWPE polietilen, najmanje 6 veličina</t>
    </r>
  </si>
  <si>
    <t xml:space="preserve">Партија 33. Тотална примарна цементна ендопротеза колена, полиаксијална,  са задњом стабилизацијом, тип 6 </t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</si>
  <si>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visokopoliran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</t>
    </r>
    <r>
      <rPr>
        <sz val="10"/>
        <color rgb="FFFF0000"/>
        <rFont val="Arial"/>
        <family val="2"/>
      </rPr>
      <t>Legura kobalta i hroma ili</t>
    </r>
    <r>
      <rPr>
        <sz val="10"/>
        <rFont val="Arial"/>
        <family val="2"/>
      </rPr>
      <t xml:space="preserve"> </t>
    </r>
    <r>
      <rPr>
        <sz val="10"/>
        <color rgb="FFFF0000"/>
        <rFont val="Arial"/>
        <family val="2"/>
      </rPr>
      <t xml:space="preserve">nerđajući čelik  </t>
    </r>
    <r>
      <rPr>
        <sz val="10"/>
        <rFont val="Arial"/>
        <family val="2"/>
      </rPr>
      <t xml:space="preserve"> 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135 stepeni 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9                                                                                             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</si>
  <si>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visokopoliran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</t>
    </r>
    <r>
      <rPr>
        <sz val="10"/>
        <color rgb="FFFF0000"/>
        <rFont val="Arial"/>
        <family val="2"/>
      </rPr>
      <t>Legura kobalta i hroma ili</t>
    </r>
    <r>
      <rPr>
        <sz val="10"/>
        <rFont val="Arial"/>
        <family val="2"/>
      </rPr>
      <t xml:space="preserve"> </t>
    </r>
    <r>
      <rPr>
        <sz val="10"/>
        <color rgb="FFFF0000"/>
        <rFont val="Arial"/>
        <family val="2"/>
      </rPr>
      <t xml:space="preserve">nerđajući čelik   </t>
    </r>
    <r>
      <rPr>
        <sz val="10"/>
        <rFont val="Arial"/>
        <family val="2"/>
      </rPr>
      <t xml:space="preserve">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135 stepeni 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9                                                                                                          </t>
    </r>
  </si>
  <si>
    <r>
      <rPr>
        <b/>
        <sz val="10"/>
        <color rgb="FFFF0000"/>
        <rFont val="Arial"/>
        <family val="2"/>
      </rPr>
      <t xml:space="preserve">Tibijalna komponenta: </t>
    </r>
    <r>
      <rPr>
        <sz val="10"/>
        <color rgb="FFFF0000"/>
        <rFont val="Arial"/>
        <family val="2"/>
      </rPr>
      <t xml:space="preserve">Univerzalna, fiksna platforma </t>
    </r>
    <r>
      <rPr>
        <b/>
        <sz val="10"/>
        <color rgb="FFFF0000"/>
        <rFont val="Arial"/>
        <family val="2"/>
      </rPr>
      <t xml:space="preserve">                                                    Materijal: </t>
    </r>
    <r>
      <rPr>
        <sz val="10"/>
        <color rgb="FFFF0000"/>
        <rFont val="Arial"/>
        <family val="2"/>
      </rPr>
      <t>legura titanijuma</t>
    </r>
    <r>
      <rPr>
        <b/>
        <sz val="10"/>
        <color rgb="FFFF0000"/>
        <rFont val="Arial"/>
        <family val="2"/>
      </rPr>
      <t xml:space="preserve">                    Veličine: </t>
    </r>
    <r>
      <rPr>
        <sz val="10"/>
        <color rgb="FFFF0000"/>
        <rFont val="Arial"/>
        <family val="2"/>
      </rPr>
      <t>najmanje 6</t>
    </r>
  </si>
  <si>
    <r>
      <rPr>
        <b/>
        <sz val="10"/>
        <rFont val="Arial"/>
        <family val="2"/>
      </rPr>
      <t xml:space="preserve">Acetabulum: </t>
    </r>
    <r>
      <rPr>
        <sz val="10"/>
        <rFont val="Arial"/>
        <family val="2"/>
      </rPr>
      <t xml:space="preserve">UHMWPE </t>
    </r>
    <r>
      <rPr>
        <b/>
        <sz val="10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Raspon od najmanje 40 mm do 58 mm</t>
    </r>
    <r>
      <rPr>
        <sz val="10"/>
        <rFont val="Arial"/>
        <family val="2"/>
      </rPr>
      <t xml:space="preserve">
Oslanjajuća površina prečnika 32mm, odnosno 28mm 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</si>
  <si>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5 dužina                        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28mm i 32 mm, konus 12/14               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čelika ili </t>
    </r>
    <r>
      <rPr>
        <b/>
        <sz val="10"/>
        <color rgb="FFFF0000"/>
        <rFont val="Arial"/>
        <family val="2"/>
      </rPr>
      <t>kobalta i hroma</t>
    </r>
  </si>
  <si>
    <t>Univerzalna, po tipu Austin Moore
Dijametar glave 35mm-55mm, puna kalota, elektro polirana, materijal - nerđajući čelik i/ili legura titanijuma</t>
  </si>
  <si>
    <t>Понуђач се обавезује да обезбеди пун распон величина имплантата и да обезбеди комплетан инструментаријум за сваку операцију до утрошка последњег комада, за све партије.</t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</si>
  <si>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>Univerzalni, cementni bez kolara,</t>
    </r>
    <r>
      <rPr>
        <sz val="10"/>
        <color rgb="FFFF0000"/>
        <rFont val="Arial"/>
        <family val="2"/>
        <charset val="238"/>
      </rPr>
      <t xml:space="preserve"> opcija standardni i lateralizovani ofset     </t>
    </r>
    <r>
      <rPr>
        <sz val="10"/>
        <rFont val="Arial"/>
        <family val="2"/>
      </rPr>
      <t xml:space="preserve">                                             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>: Zašiljen - klinast, („taper“)          Z</t>
    </r>
    <r>
      <rPr>
        <b/>
        <sz val="10"/>
        <rFont val="Arial"/>
        <family val="2"/>
      </rPr>
      <t xml:space="preserve">avršna obrada: </t>
    </r>
    <r>
      <rPr>
        <sz val="10"/>
        <rFont val="Arial"/>
        <family val="2"/>
      </rPr>
      <t xml:space="preserve">Visoko poliran 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Nerđajuči čelik                        </t>
    </r>
    <r>
      <rPr>
        <b/>
        <sz val="10"/>
        <color rgb="FFFF0000"/>
        <rFont val="Arial"/>
        <family val="2"/>
        <charset val="238"/>
      </rPr>
      <t>CCD ugao:</t>
    </r>
    <r>
      <rPr>
        <sz val="10"/>
        <color rgb="FFFF0000"/>
        <rFont val="Arial"/>
        <family val="2"/>
        <charset val="238"/>
      </rPr>
      <t xml:space="preserve"> najmanje 135 stepeni za obe opcije ofseta                                      </t>
    </r>
    <r>
      <rPr>
        <b/>
        <sz val="10"/>
        <color rgb="FFFF0000"/>
        <rFont val="Arial"/>
        <family val="2"/>
        <charset val="238"/>
      </rPr>
      <t>Veličine:</t>
    </r>
    <r>
      <rPr>
        <sz val="10"/>
        <color rgb="FFFF0000"/>
        <rFont val="Arial"/>
        <family val="2"/>
        <charset val="238"/>
      </rPr>
      <t xml:space="preserve"> najmanje 10 veličina     </t>
    </r>
    <r>
      <rPr>
        <sz val="10"/>
        <rFont val="Arial"/>
        <family val="2"/>
      </rPr>
      <t xml:space="preserve">                                             </t>
    </r>
  </si>
  <si>
    <r>
      <rPr>
        <b/>
        <sz val="10"/>
        <rFont val="Arial"/>
        <family val="2"/>
      </rPr>
      <t>Bipolarna kapa i insert, unapred sastavljeni</t>
    </r>
    <r>
      <rPr>
        <sz val="10"/>
        <rFont val="Arial"/>
        <family val="2"/>
      </rPr>
      <t xml:space="preserve">: Materijal: CoCrMo ( kapa ) i "higly cross-linked UHMWPE" debljine najmanje 5 mm ( insert )
Spoljasnji dijametar: 38-56 mm, sa povećanjem od 1mm 
</t>
    </r>
    <r>
      <rPr>
        <b/>
        <sz val="10"/>
        <color rgb="FFFF0000"/>
        <rFont val="Arial"/>
        <family val="2"/>
      </rPr>
      <t>Dimenzije: oslanjajuća povrsina prečnika 26 i 28 mm, u zavisnosti od veličine kape</t>
    </r>
  </si>
  <si>
    <r>
      <rPr>
        <b/>
        <sz val="10"/>
        <color rgb="FFFF0000"/>
        <rFont val="Arial"/>
        <family val="2"/>
      </rPr>
      <t>Univerzalna, po tipu Austin Moore
Glave prečnika od 39 do najmanje</t>
    </r>
    <r>
      <rPr>
        <b/>
        <sz val="10"/>
        <color theme="3" tint="-0.499984740745262"/>
        <rFont val="Arial"/>
        <family val="2"/>
        <charset val="238"/>
      </rPr>
      <t xml:space="preserve"> </t>
    </r>
    <r>
      <rPr>
        <b/>
        <sz val="10"/>
        <color rgb="FFFF0000"/>
        <rFont val="Arial"/>
        <family val="2"/>
      </rPr>
      <t xml:space="preserve">62 мм veličine tela 2 (dve), uže i šire, za sve raspoložive veličine </t>
    </r>
    <r>
      <rPr>
        <sz val="10"/>
        <color rgb="FFFF0000"/>
        <rFont val="Arial"/>
        <family val="2"/>
      </rPr>
      <t xml:space="preserve">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</si>
</sst>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3" tint="-0.49998474074526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3" fillId="0" borderId="0" xfId="0" applyFont="1" applyFill="1"/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textRotation="90"/>
    </xf>
    <xf numFmtId="0" fontId="5" fillId="0" borderId="1" xfId="0" applyFont="1" applyFill="1" applyBorder="1" applyAlignment="1">
      <alignment wrapText="1"/>
    </xf>
    <xf numFmtId="0" fontId="6" fillId="0" borderId="0" xfId="0" applyFont="1" applyFill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wrapText="1"/>
    </xf>
    <xf numFmtId="0" fontId="3" fillId="0" borderId="1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wrapText="1"/>
    </xf>
    <xf numFmtId="0" fontId="6" fillId="0" borderId="1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0" fontId="6" fillId="0" borderId="1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wrapText="1"/>
    </xf>
    <xf numFmtId="0" fontId="7" fillId="0" borderId="14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center" textRotation="90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5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7" fillId="0" borderId="14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wrapText="1"/>
    </xf>
    <xf numFmtId="3" fontId="7" fillId="0" borderId="14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wrapText="1"/>
    </xf>
    <xf numFmtId="0" fontId="10" fillId="4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3" fontId="10" fillId="2" borderId="4" xfId="0" applyNumberFormat="1" applyFont="1" applyFill="1" applyBorder="1" applyAlignment="1">
      <alignment horizontal="center" vertical="center"/>
    </xf>
    <xf numFmtId="4" fontId="3" fillId="0" borderId="0" xfId="0" applyNumberFormat="1" applyFont="1" applyFill="1"/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3" fontId="10" fillId="0" borderId="1" xfId="0" applyNumberFormat="1" applyFont="1" applyFill="1" applyBorder="1" applyAlignment="1">
      <alignment horizontal="center" vertical="center"/>
    </xf>
    <xf numFmtId="3" fontId="10" fillId="0" borderId="14" xfId="0" applyNumberFormat="1" applyFont="1" applyFill="1" applyBorder="1" applyAlignment="1">
      <alignment horizontal="center" vertical="center"/>
    </xf>
    <xf numFmtId="3" fontId="10" fillId="0" borderId="4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textRotation="90"/>
    </xf>
    <xf numFmtId="0" fontId="10" fillId="0" borderId="1" xfId="0" applyFont="1" applyFill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10" fillId="2" borderId="1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4" fontId="10" fillId="2" borderId="17" xfId="0" applyNumberFormat="1" applyFont="1" applyFill="1" applyBorder="1" applyAlignment="1">
      <alignment horizontal="center" vertical="center"/>
    </xf>
    <xf numFmtId="4" fontId="10" fillId="2" borderId="15" xfId="0" applyNumberFormat="1" applyFont="1" applyFill="1" applyBorder="1" applyAlignment="1">
      <alignment horizontal="center" vertical="center"/>
    </xf>
    <xf numFmtId="3" fontId="10" fillId="2" borderId="1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4" fontId="4" fillId="2" borderId="12" xfId="0" applyNumberFormat="1" applyFont="1" applyFill="1" applyBorder="1" applyAlignment="1">
      <alignment horizontal="center" vertical="center"/>
    </xf>
    <xf numFmtId="4" fontId="4" fillId="2" borderId="15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4" fontId="6" fillId="0" borderId="12" xfId="0" applyNumberFormat="1" applyFont="1" applyFill="1" applyBorder="1" applyAlignment="1">
      <alignment horizontal="center" vertical="center"/>
    </xf>
    <xf numFmtId="4" fontId="6" fillId="0" borderId="15" xfId="0" applyNumberFormat="1" applyFont="1" applyFill="1" applyBorder="1" applyAlignment="1">
      <alignment horizontal="center" vertical="center"/>
    </xf>
    <xf numFmtId="4" fontId="10" fillId="2" borderId="12" xfId="0" applyNumberFormat="1" applyFont="1" applyFill="1" applyBorder="1" applyAlignment="1">
      <alignment horizontal="center" vertical="center"/>
    </xf>
    <xf numFmtId="4" fontId="10" fillId="2" borderId="17" xfId="0" applyNumberFormat="1" applyFont="1" applyFill="1" applyBorder="1" applyAlignment="1">
      <alignment horizontal="center" vertical="center"/>
    </xf>
    <xf numFmtId="4" fontId="10" fillId="2" borderId="15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4" fontId="6" fillId="0" borderId="17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4" fontId="4" fillId="2" borderId="17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16"/>
  <sheetViews>
    <sheetView tabSelected="1" zoomScale="90" zoomScaleNormal="90" zoomScaleSheetLayoutView="77" workbookViewId="0">
      <selection activeCell="AW198" sqref="AW198:AW201"/>
    </sheetView>
  </sheetViews>
  <sheetFormatPr defaultColWidth="9.140625" defaultRowHeight="12.75" x14ac:dyDescent="0.2"/>
  <cols>
    <col min="1" max="1" width="4.5703125" style="4" customWidth="1"/>
    <col min="2" max="2" width="36.7109375" style="4" customWidth="1"/>
    <col min="3" max="3" width="4.5703125" style="4" customWidth="1"/>
    <col min="4" max="4" width="6" style="9" customWidth="1"/>
    <col min="5" max="5" width="5" style="9" customWidth="1"/>
    <col min="6" max="6" width="4.5703125" style="9" customWidth="1"/>
    <col min="7" max="7" width="4.42578125" style="9" bestFit="1" customWidth="1"/>
    <col min="8" max="8" width="4.42578125" style="9" customWidth="1"/>
    <col min="9" max="9" width="4.42578125" style="9" bestFit="1" customWidth="1"/>
    <col min="10" max="11" width="4.5703125" style="9" customWidth="1"/>
    <col min="12" max="13" width="4.42578125" style="9" bestFit="1" customWidth="1"/>
    <col min="14" max="14" width="5.28515625" style="9" customWidth="1"/>
    <col min="15" max="16" width="4.42578125" style="9" bestFit="1" customWidth="1"/>
    <col min="17" max="17" width="4.5703125" style="9" customWidth="1"/>
    <col min="18" max="18" width="4.42578125" style="9" bestFit="1" customWidth="1"/>
    <col min="19" max="19" width="4.42578125" style="36" bestFit="1" customWidth="1"/>
    <col min="20" max="20" width="4.42578125" style="9" bestFit="1" customWidth="1"/>
    <col min="21" max="21" width="5.7109375" style="9" customWidth="1"/>
    <col min="22" max="22" width="5" style="9" customWidth="1"/>
    <col min="23" max="23" width="4.7109375" style="9" customWidth="1"/>
    <col min="24" max="24" width="4.42578125" style="9" bestFit="1" customWidth="1"/>
    <col min="25" max="25" width="4" style="9" customWidth="1"/>
    <col min="26" max="27" width="4.42578125" style="9" bestFit="1" customWidth="1"/>
    <col min="28" max="30" width="4" style="9" customWidth="1"/>
    <col min="31" max="31" width="4.140625" style="9" customWidth="1"/>
    <col min="32" max="32" width="5.5703125" style="9" customWidth="1"/>
    <col min="33" max="33" width="4" style="9" customWidth="1"/>
    <col min="34" max="35" width="4.42578125" style="9" bestFit="1" customWidth="1"/>
    <col min="36" max="38" width="4" style="9" customWidth="1"/>
    <col min="39" max="39" width="5.7109375" style="9" bestFit="1" customWidth="1"/>
    <col min="40" max="45" width="4" style="9" customWidth="1"/>
    <col min="46" max="46" width="5.7109375" style="9" bestFit="1" customWidth="1"/>
    <col min="47" max="47" width="8.7109375" style="9" bestFit="1" customWidth="1"/>
    <col min="48" max="48" width="7.5703125" style="9" bestFit="1" customWidth="1"/>
    <col min="49" max="49" width="16.42578125" style="17" customWidth="1"/>
    <col min="50" max="16384" width="9.140625" style="4"/>
  </cols>
  <sheetData>
    <row r="1" spans="1:52" ht="24.95" customHeight="1" x14ac:dyDescent="0.2">
      <c r="A1" s="106" t="s">
        <v>103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8"/>
    </row>
    <row r="2" spans="1:52" ht="99.95" customHeight="1" x14ac:dyDescent="0.2">
      <c r="A2" s="42" t="s">
        <v>137</v>
      </c>
      <c r="B2" s="19" t="s">
        <v>138</v>
      </c>
      <c r="C2" s="14" t="s">
        <v>139</v>
      </c>
      <c r="D2" s="14" t="s">
        <v>140</v>
      </c>
      <c r="E2" s="14" t="s">
        <v>141</v>
      </c>
      <c r="F2" s="14" t="s">
        <v>142</v>
      </c>
      <c r="G2" s="14" t="s">
        <v>143</v>
      </c>
      <c r="H2" s="14" t="s">
        <v>144</v>
      </c>
      <c r="I2" s="14" t="s">
        <v>145</v>
      </c>
      <c r="J2" s="14" t="s">
        <v>146</v>
      </c>
      <c r="K2" s="14" t="s">
        <v>147</v>
      </c>
      <c r="L2" s="15" t="s">
        <v>148</v>
      </c>
      <c r="M2" s="15" t="s">
        <v>149</v>
      </c>
      <c r="N2" s="15" t="s">
        <v>150</v>
      </c>
      <c r="O2" s="15" t="s">
        <v>151</v>
      </c>
      <c r="P2" s="15" t="s">
        <v>152</v>
      </c>
      <c r="Q2" s="15" t="s">
        <v>153</v>
      </c>
      <c r="R2" s="14" t="s">
        <v>154</v>
      </c>
      <c r="S2" s="14" t="s">
        <v>155</v>
      </c>
      <c r="T2" s="15" t="s">
        <v>156</v>
      </c>
      <c r="U2" s="15" t="s">
        <v>157</v>
      </c>
      <c r="V2" s="15" t="s">
        <v>158</v>
      </c>
      <c r="W2" s="15" t="s">
        <v>159</v>
      </c>
      <c r="X2" s="15" t="s">
        <v>186</v>
      </c>
      <c r="Y2" s="15" t="s">
        <v>160</v>
      </c>
      <c r="Z2" s="15" t="s">
        <v>161</v>
      </c>
      <c r="AA2" s="15" t="s">
        <v>162</v>
      </c>
      <c r="AB2" s="15" t="s">
        <v>163</v>
      </c>
      <c r="AC2" s="15" t="s">
        <v>164</v>
      </c>
      <c r="AD2" s="15" t="s">
        <v>165</v>
      </c>
      <c r="AE2" s="15" t="s">
        <v>166</v>
      </c>
      <c r="AF2" s="15" t="s">
        <v>167</v>
      </c>
      <c r="AG2" s="15" t="s">
        <v>168</v>
      </c>
      <c r="AH2" s="15" t="s">
        <v>169</v>
      </c>
      <c r="AI2" s="15" t="s">
        <v>170</v>
      </c>
      <c r="AJ2" s="15" t="s">
        <v>171</v>
      </c>
      <c r="AK2" s="15" t="s">
        <v>172</v>
      </c>
      <c r="AL2" s="15" t="s">
        <v>173</v>
      </c>
      <c r="AM2" s="14" t="s">
        <v>174</v>
      </c>
      <c r="AN2" s="15" t="s">
        <v>175</v>
      </c>
      <c r="AO2" s="15" t="s">
        <v>176</v>
      </c>
      <c r="AP2" s="15" t="s">
        <v>177</v>
      </c>
      <c r="AQ2" s="15" t="s">
        <v>178</v>
      </c>
      <c r="AR2" s="15" t="s">
        <v>179</v>
      </c>
      <c r="AS2" s="15" t="s">
        <v>180</v>
      </c>
      <c r="AT2" s="14" t="s">
        <v>181</v>
      </c>
      <c r="AU2" s="14" t="s">
        <v>182</v>
      </c>
      <c r="AV2" s="14" t="s">
        <v>104</v>
      </c>
      <c r="AW2" s="20" t="s">
        <v>106</v>
      </c>
    </row>
    <row r="3" spans="1:52" ht="102" x14ac:dyDescent="0.2">
      <c r="A3" s="5" t="s">
        <v>0</v>
      </c>
      <c r="B3" s="6" t="s">
        <v>8</v>
      </c>
      <c r="C3" s="7" t="s">
        <v>5</v>
      </c>
      <c r="D3" s="7">
        <v>550</v>
      </c>
      <c r="E3" s="7"/>
      <c r="F3" s="7">
        <v>215</v>
      </c>
      <c r="G3" s="7">
        <v>80</v>
      </c>
      <c r="H3" s="7">
        <v>105</v>
      </c>
      <c r="I3" s="7">
        <v>65</v>
      </c>
      <c r="J3" s="7">
        <v>135</v>
      </c>
      <c r="K3" s="7">
        <v>40</v>
      </c>
      <c r="L3" s="7">
        <v>60</v>
      </c>
      <c r="M3" s="7"/>
      <c r="N3" s="7">
        <v>10</v>
      </c>
      <c r="O3" s="60">
        <v>26</v>
      </c>
      <c r="P3" s="7">
        <v>60</v>
      </c>
      <c r="Q3" s="7">
        <v>80</v>
      </c>
      <c r="R3" s="7">
        <v>90</v>
      </c>
      <c r="S3" s="31">
        <v>80</v>
      </c>
      <c r="T3" s="7">
        <v>55</v>
      </c>
      <c r="U3" s="7"/>
      <c r="V3" s="7"/>
      <c r="W3" s="7">
        <v>130</v>
      </c>
      <c r="X3" s="7">
        <v>85</v>
      </c>
      <c r="Y3" s="60">
        <v>25</v>
      </c>
      <c r="Z3" s="7">
        <v>85</v>
      </c>
      <c r="AA3" s="7">
        <v>50</v>
      </c>
      <c r="AB3" s="7"/>
      <c r="AC3" s="7"/>
      <c r="AD3" s="7"/>
      <c r="AE3" s="7"/>
      <c r="AF3" s="7">
        <v>30</v>
      </c>
      <c r="AG3" s="7"/>
      <c r="AH3" s="7">
        <v>90</v>
      </c>
      <c r="AI3" s="7"/>
      <c r="AJ3" s="7"/>
      <c r="AK3" s="7"/>
      <c r="AL3" s="7">
        <v>20</v>
      </c>
      <c r="AM3" s="7">
        <v>30</v>
      </c>
      <c r="AN3" s="7"/>
      <c r="AO3" s="7"/>
      <c r="AP3" s="7"/>
      <c r="AQ3" s="7">
        <v>10</v>
      </c>
      <c r="AR3" s="7">
        <v>10</v>
      </c>
      <c r="AS3" s="7"/>
      <c r="AT3" s="7"/>
      <c r="AU3" s="7"/>
      <c r="AV3" s="62">
        <f>SUM(D3:AT3)</f>
        <v>2216</v>
      </c>
      <c r="AW3" s="97">
        <v>321320000</v>
      </c>
      <c r="AZ3" s="8"/>
    </row>
    <row r="4" spans="1:52" ht="127.5" customHeight="1" x14ac:dyDescent="0.2">
      <c r="A4" s="5" t="s">
        <v>1</v>
      </c>
      <c r="B4" s="6" t="s">
        <v>9</v>
      </c>
      <c r="C4" s="7" t="s">
        <v>5</v>
      </c>
      <c r="D4" s="7">
        <v>550</v>
      </c>
      <c r="E4" s="7"/>
      <c r="F4" s="7">
        <v>215</v>
      </c>
      <c r="G4" s="7">
        <v>80</v>
      </c>
      <c r="H4" s="7">
        <v>105</v>
      </c>
      <c r="I4" s="7">
        <v>65</v>
      </c>
      <c r="J4" s="7">
        <v>135</v>
      </c>
      <c r="K4" s="7">
        <v>40</v>
      </c>
      <c r="L4" s="7">
        <v>60</v>
      </c>
      <c r="M4" s="7"/>
      <c r="N4" s="7">
        <v>10</v>
      </c>
      <c r="O4" s="60">
        <v>26</v>
      </c>
      <c r="P4" s="7">
        <v>60</v>
      </c>
      <c r="Q4" s="7">
        <v>80</v>
      </c>
      <c r="R4" s="7">
        <v>90</v>
      </c>
      <c r="S4" s="31">
        <v>80</v>
      </c>
      <c r="T4" s="7">
        <v>55</v>
      </c>
      <c r="U4" s="7"/>
      <c r="V4" s="7"/>
      <c r="W4" s="7">
        <v>130</v>
      </c>
      <c r="X4" s="7">
        <v>85</v>
      </c>
      <c r="Y4" s="60">
        <v>25</v>
      </c>
      <c r="Z4" s="7">
        <v>85</v>
      </c>
      <c r="AA4" s="7">
        <v>50</v>
      </c>
      <c r="AB4" s="7"/>
      <c r="AC4" s="7"/>
      <c r="AD4" s="7"/>
      <c r="AE4" s="7"/>
      <c r="AF4" s="7">
        <v>30</v>
      </c>
      <c r="AG4" s="7"/>
      <c r="AH4" s="7">
        <v>90</v>
      </c>
      <c r="AI4" s="7"/>
      <c r="AJ4" s="7"/>
      <c r="AK4" s="7"/>
      <c r="AL4" s="7">
        <v>20</v>
      </c>
      <c r="AM4" s="7">
        <v>30</v>
      </c>
      <c r="AN4" s="7"/>
      <c r="AO4" s="7"/>
      <c r="AP4" s="7"/>
      <c r="AQ4" s="7">
        <v>10</v>
      </c>
      <c r="AR4" s="7">
        <v>10</v>
      </c>
      <c r="AS4" s="7"/>
      <c r="AT4" s="7"/>
      <c r="AU4" s="7"/>
      <c r="AV4" s="62">
        <f t="shared" ref="AV4:AV7" si="0">SUM(D4:AT4)</f>
        <v>2216</v>
      </c>
      <c r="AW4" s="97"/>
    </row>
    <row r="5" spans="1:52" ht="76.5" x14ac:dyDescent="0.2">
      <c r="A5" s="5" t="s">
        <v>2</v>
      </c>
      <c r="B5" s="6" t="s">
        <v>10</v>
      </c>
      <c r="C5" s="7" t="s">
        <v>5</v>
      </c>
      <c r="D5" s="7">
        <v>550</v>
      </c>
      <c r="E5" s="7"/>
      <c r="F5" s="7">
        <v>215</v>
      </c>
      <c r="G5" s="7">
        <v>80</v>
      </c>
      <c r="H5" s="7">
        <v>105</v>
      </c>
      <c r="I5" s="7">
        <v>65</v>
      </c>
      <c r="J5" s="7">
        <v>135</v>
      </c>
      <c r="K5" s="7">
        <v>40</v>
      </c>
      <c r="L5" s="7">
        <v>60</v>
      </c>
      <c r="M5" s="7"/>
      <c r="N5" s="7">
        <v>10</v>
      </c>
      <c r="O5" s="60">
        <v>26</v>
      </c>
      <c r="P5" s="7">
        <v>60</v>
      </c>
      <c r="Q5" s="7">
        <v>80</v>
      </c>
      <c r="R5" s="7">
        <v>90</v>
      </c>
      <c r="S5" s="31">
        <v>80</v>
      </c>
      <c r="T5" s="7">
        <v>55</v>
      </c>
      <c r="U5" s="7"/>
      <c r="V5" s="7"/>
      <c r="W5" s="7">
        <v>130</v>
      </c>
      <c r="X5" s="7">
        <v>85</v>
      </c>
      <c r="Y5" s="60">
        <v>25</v>
      </c>
      <c r="Z5" s="7">
        <v>85</v>
      </c>
      <c r="AA5" s="7">
        <v>50</v>
      </c>
      <c r="AB5" s="7"/>
      <c r="AC5" s="7"/>
      <c r="AD5" s="7"/>
      <c r="AE5" s="7"/>
      <c r="AF5" s="7">
        <v>30</v>
      </c>
      <c r="AG5" s="7"/>
      <c r="AH5" s="7">
        <v>90</v>
      </c>
      <c r="AI5" s="7"/>
      <c r="AJ5" s="7"/>
      <c r="AK5" s="7"/>
      <c r="AL5" s="7">
        <v>20</v>
      </c>
      <c r="AM5" s="7">
        <v>30</v>
      </c>
      <c r="AN5" s="7"/>
      <c r="AO5" s="7"/>
      <c r="AP5" s="7"/>
      <c r="AQ5" s="7">
        <v>10</v>
      </c>
      <c r="AR5" s="7">
        <v>10</v>
      </c>
      <c r="AS5" s="7"/>
      <c r="AT5" s="7"/>
      <c r="AU5" s="7"/>
      <c r="AV5" s="62">
        <f t="shared" si="0"/>
        <v>2216</v>
      </c>
      <c r="AW5" s="97"/>
    </row>
    <row r="6" spans="1:52" ht="51" x14ac:dyDescent="0.2">
      <c r="A6" s="5" t="s">
        <v>3</v>
      </c>
      <c r="B6" s="6" t="s">
        <v>83</v>
      </c>
      <c r="C6" s="7" t="s">
        <v>5</v>
      </c>
      <c r="D6" s="7">
        <v>550</v>
      </c>
      <c r="E6" s="7"/>
      <c r="F6" s="7">
        <v>215</v>
      </c>
      <c r="G6" s="7">
        <v>80</v>
      </c>
      <c r="H6" s="7">
        <v>105</v>
      </c>
      <c r="I6" s="7">
        <v>65</v>
      </c>
      <c r="J6" s="7">
        <v>135</v>
      </c>
      <c r="K6" s="7">
        <v>40</v>
      </c>
      <c r="L6" s="7">
        <v>60</v>
      </c>
      <c r="M6" s="7"/>
      <c r="N6" s="7">
        <v>10</v>
      </c>
      <c r="O6" s="60">
        <v>26</v>
      </c>
      <c r="P6" s="7">
        <v>60</v>
      </c>
      <c r="Q6" s="7">
        <v>80</v>
      </c>
      <c r="R6" s="7">
        <v>90</v>
      </c>
      <c r="S6" s="31">
        <v>80</v>
      </c>
      <c r="T6" s="7">
        <v>55</v>
      </c>
      <c r="U6" s="7"/>
      <c r="V6" s="7"/>
      <c r="W6" s="7">
        <v>130</v>
      </c>
      <c r="X6" s="7">
        <v>85</v>
      </c>
      <c r="Y6" s="60">
        <v>25</v>
      </c>
      <c r="Z6" s="7">
        <v>85</v>
      </c>
      <c r="AA6" s="7">
        <v>50</v>
      </c>
      <c r="AB6" s="7"/>
      <c r="AC6" s="7"/>
      <c r="AD6" s="7"/>
      <c r="AE6" s="7"/>
      <c r="AF6" s="7">
        <v>30</v>
      </c>
      <c r="AG6" s="7"/>
      <c r="AH6" s="7">
        <v>90</v>
      </c>
      <c r="AI6" s="7"/>
      <c r="AJ6" s="7"/>
      <c r="AK6" s="7"/>
      <c r="AL6" s="7">
        <v>20</v>
      </c>
      <c r="AM6" s="7">
        <v>30</v>
      </c>
      <c r="AN6" s="7"/>
      <c r="AO6" s="7"/>
      <c r="AP6" s="7"/>
      <c r="AQ6" s="7">
        <v>10</v>
      </c>
      <c r="AR6" s="7">
        <v>10</v>
      </c>
      <c r="AS6" s="7"/>
      <c r="AT6" s="7"/>
      <c r="AU6" s="7"/>
      <c r="AV6" s="62">
        <f t="shared" si="0"/>
        <v>2216</v>
      </c>
      <c r="AW6" s="97"/>
    </row>
    <row r="7" spans="1:52" ht="26.25" thickBot="1" x14ac:dyDescent="0.25">
      <c r="A7" s="25" t="s">
        <v>4</v>
      </c>
      <c r="B7" s="26" t="s">
        <v>11</v>
      </c>
      <c r="C7" s="13" t="s">
        <v>5</v>
      </c>
      <c r="D7" s="13">
        <v>1100</v>
      </c>
      <c r="E7" s="13"/>
      <c r="F7" s="13">
        <v>430</v>
      </c>
      <c r="G7" s="13">
        <v>160</v>
      </c>
      <c r="H7" s="13">
        <v>210</v>
      </c>
      <c r="I7" s="13">
        <v>130</v>
      </c>
      <c r="J7" s="13">
        <v>270</v>
      </c>
      <c r="K7" s="13">
        <v>80</v>
      </c>
      <c r="L7" s="13">
        <v>120</v>
      </c>
      <c r="M7" s="13"/>
      <c r="N7" s="13">
        <v>20</v>
      </c>
      <c r="O7" s="61">
        <v>52</v>
      </c>
      <c r="P7" s="13">
        <v>120</v>
      </c>
      <c r="Q7" s="13">
        <v>160</v>
      </c>
      <c r="R7" s="13">
        <v>180</v>
      </c>
      <c r="S7" s="32">
        <v>160</v>
      </c>
      <c r="T7" s="13">
        <v>110</v>
      </c>
      <c r="U7" s="13"/>
      <c r="V7" s="13"/>
      <c r="W7" s="13">
        <v>260</v>
      </c>
      <c r="X7" s="13">
        <v>170</v>
      </c>
      <c r="Y7" s="61">
        <v>50</v>
      </c>
      <c r="Z7" s="13">
        <v>170</v>
      </c>
      <c r="AA7" s="13">
        <v>100</v>
      </c>
      <c r="AB7" s="13"/>
      <c r="AC7" s="13"/>
      <c r="AD7" s="13"/>
      <c r="AE7" s="13"/>
      <c r="AF7" s="13">
        <v>60</v>
      </c>
      <c r="AG7" s="13"/>
      <c r="AH7" s="13">
        <v>180</v>
      </c>
      <c r="AI7" s="13"/>
      <c r="AJ7" s="13"/>
      <c r="AK7" s="13"/>
      <c r="AL7" s="13">
        <v>40</v>
      </c>
      <c r="AM7" s="13">
        <v>60</v>
      </c>
      <c r="AN7" s="13"/>
      <c r="AO7" s="13"/>
      <c r="AP7" s="13"/>
      <c r="AQ7" s="13">
        <v>20</v>
      </c>
      <c r="AR7" s="13">
        <v>20</v>
      </c>
      <c r="AS7" s="13"/>
      <c r="AT7" s="13"/>
      <c r="AU7" s="13"/>
      <c r="AV7" s="63">
        <f t="shared" si="0"/>
        <v>4432</v>
      </c>
      <c r="AW7" s="122"/>
    </row>
    <row r="8" spans="1:52" ht="24.95" customHeight="1" x14ac:dyDescent="0.2">
      <c r="A8" s="106" t="s">
        <v>105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8"/>
    </row>
    <row r="9" spans="1:52" ht="99.95" customHeight="1" x14ac:dyDescent="0.2">
      <c r="A9" s="42" t="s">
        <v>137</v>
      </c>
      <c r="B9" s="19" t="s">
        <v>138</v>
      </c>
      <c r="C9" s="14" t="s">
        <v>139</v>
      </c>
      <c r="D9" s="14" t="s">
        <v>140</v>
      </c>
      <c r="E9" s="14" t="s">
        <v>141</v>
      </c>
      <c r="F9" s="14" t="s">
        <v>142</v>
      </c>
      <c r="G9" s="14" t="s">
        <v>143</v>
      </c>
      <c r="H9" s="14" t="s">
        <v>144</v>
      </c>
      <c r="I9" s="14" t="s">
        <v>145</v>
      </c>
      <c r="J9" s="14" t="s">
        <v>146</v>
      </c>
      <c r="K9" s="14" t="s">
        <v>147</v>
      </c>
      <c r="L9" s="15" t="s">
        <v>148</v>
      </c>
      <c r="M9" s="15" t="s">
        <v>149</v>
      </c>
      <c r="N9" s="15" t="s">
        <v>150</v>
      </c>
      <c r="O9" s="15" t="s">
        <v>151</v>
      </c>
      <c r="P9" s="15" t="s">
        <v>152</v>
      </c>
      <c r="Q9" s="15" t="s">
        <v>153</v>
      </c>
      <c r="R9" s="14" t="s">
        <v>154</v>
      </c>
      <c r="S9" s="14" t="s">
        <v>155</v>
      </c>
      <c r="T9" s="15" t="s">
        <v>156</v>
      </c>
      <c r="U9" s="15" t="s">
        <v>157</v>
      </c>
      <c r="V9" s="15" t="s">
        <v>158</v>
      </c>
      <c r="W9" s="15" t="s">
        <v>159</v>
      </c>
      <c r="X9" s="15" t="s">
        <v>7</v>
      </c>
      <c r="Y9" s="15" t="s">
        <v>160</v>
      </c>
      <c r="Z9" s="15" t="s">
        <v>161</v>
      </c>
      <c r="AA9" s="15" t="s">
        <v>162</v>
      </c>
      <c r="AB9" s="15" t="s">
        <v>163</v>
      </c>
      <c r="AC9" s="15" t="s">
        <v>164</v>
      </c>
      <c r="AD9" s="15" t="s">
        <v>165</v>
      </c>
      <c r="AE9" s="15" t="s">
        <v>166</v>
      </c>
      <c r="AF9" s="15" t="s">
        <v>167</v>
      </c>
      <c r="AG9" s="15" t="s">
        <v>168</v>
      </c>
      <c r="AH9" s="15" t="s">
        <v>169</v>
      </c>
      <c r="AI9" s="15" t="s">
        <v>170</v>
      </c>
      <c r="AJ9" s="15" t="s">
        <v>171</v>
      </c>
      <c r="AK9" s="15" t="s">
        <v>172</v>
      </c>
      <c r="AL9" s="15" t="s">
        <v>173</v>
      </c>
      <c r="AM9" s="14" t="s">
        <v>174</v>
      </c>
      <c r="AN9" s="15" t="s">
        <v>175</v>
      </c>
      <c r="AO9" s="15" t="s">
        <v>176</v>
      </c>
      <c r="AP9" s="15" t="s">
        <v>177</v>
      </c>
      <c r="AQ9" s="15" t="s">
        <v>178</v>
      </c>
      <c r="AR9" s="15" t="s">
        <v>179</v>
      </c>
      <c r="AS9" s="15" t="s">
        <v>180</v>
      </c>
      <c r="AT9" s="14" t="s">
        <v>181</v>
      </c>
      <c r="AU9" s="14" t="s">
        <v>182</v>
      </c>
      <c r="AV9" s="14" t="s">
        <v>104</v>
      </c>
      <c r="AW9" s="20" t="s">
        <v>106</v>
      </c>
    </row>
    <row r="10" spans="1:52" ht="114.75" x14ac:dyDescent="0.2">
      <c r="A10" s="5" t="s">
        <v>0</v>
      </c>
      <c r="B10" s="6" t="s">
        <v>12</v>
      </c>
      <c r="C10" s="7" t="s">
        <v>5</v>
      </c>
      <c r="D10" s="7">
        <v>150</v>
      </c>
      <c r="E10" s="7"/>
      <c r="F10" s="7">
        <v>10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31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43">
        <f>SUM(D10:AT10)</f>
        <v>160</v>
      </c>
      <c r="AW10" s="101">
        <v>23200000</v>
      </c>
    </row>
    <row r="11" spans="1:52" ht="128.25" customHeight="1" x14ac:dyDescent="0.2">
      <c r="A11" s="5" t="s">
        <v>1</v>
      </c>
      <c r="B11" s="6" t="s">
        <v>9</v>
      </c>
      <c r="C11" s="7" t="s">
        <v>5</v>
      </c>
      <c r="D11" s="7">
        <v>150</v>
      </c>
      <c r="E11" s="7"/>
      <c r="F11" s="7">
        <v>10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31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43">
        <f t="shared" ref="AV11:AV14" si="1">SUM(D11:AT11)</f>
        <v>160</v>
      </c>
      <c r="AW11" s="101"/>
    </row>
    <row r="12" spans="1:52" ht="76.5" x14ac:dyDescent="0.2">
      <c r="A12" s="5" t="s">
        <v>2</v>
      </c>
      <c r="B12" s="6" t="s">
        <v>13</v>
      </c>
      <c r="C12" s="7" t="s">
        <v>5</v>
      </c>
      <c r="D12" s="7">
        <v>150</v>
      </c>
      <c r="E12" s="7"/>
      <c r="F12" s="7">
        <v>10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31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43">
        <f t="shared" si="1"/>
        <v>160</v>
      </c>
      <c r="AW12" s="101"/>
    </row>
    <row r="13" spans="1:52" ht="38.25" x14ac:dyDescent="0.2">
      <c r="A13" s="5" t="s">
        <v>3</v>
      </c>
      <c r="B13" s="6" t="s">
        <v>84</v>
      </c>
      <c r="C13" s="7" t="s">
        <v>5</v>
      </c>
      <c r="D13" s="7">
        <v>150</v>
      </c>
      <c r="E13" s="7"/>
      <c r="F13" s="7">
        <v>10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31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43">
        <f t="shared" si="1"/>
        <v>160</v>
      </c>
      <c r="AW13" s="101"/>
    </row>
    <row r="14" spans="1:52" ht="26.25" thickBot="1" x14ac:dyDescent="0.25">
      <c r="A14" s="21" t="s">
        <v>4</v>
      </c>
      <c r="B14" s="22" t="s">
        <v>14</v>
      </c>
      <c r="C14" s="23" t="s">
        <v>5</v>
      </c>
      <c r="D14" s="23">
        <v>300</v>
      </c>
      <c r="E14" s="23"/>
      <c r="F14" s="23">
        <v>20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3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45">
        <f t="shared" si="1"/>
        <v>320</v>
      </c>
      <c r="AW14" s="102"/>
    </row>
    <row r="15" spans="1:52" ht="24.95" customHeight="1" x14ac:dyDescent="0.2">
      <c r="A15" s="106" t="s">
        <v>107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8"/>
    </row>
    <row r="16" spans="1:52" ht="99.95" customHeight="1" x14ac:dyDescent="0.2">
      <c r="A16" s="42" t="s">
        <v>137</v>
      </c>
      <c r="B16" s="19" t="s">
        <v>138</v>
      </c>
      <c r="C16" s="14" t="s">
        <v>139</v>
      </c>
      <c r="D16" s="14" t="s">
        <v>140</v>
      </c>
      <c r="E16" s="14" t="s">
        <v>141</v>
      </c>
      <c r="F16" s="14" t="s">
        <v>142</v>
      </c>
      <c r="G16" s="14" t="s">
        <v>143</v>
      </c>
      <c r="H16" s="14" t="s">
        <v>144</v>
      </c>
      <c r="I16" s="14" t="s">
        <v>145</v>
      </c>
      <c r="J16" s="14" t="s">
        <v>146</v>
      </c>
      <c r="K16" s="14" t="s">
        <v>147</v>
      </c>
      <c r="L16" s="15" t="s">
        <v>148</v>
      </c>
      <c r="M16" s="15" t="s">
        <v>149</v>
      </c>
      <c r="N16" s="15" t="s">
        <v>150</v>
      </c>
      <c r="O16" s="15" t="s">
        <v>151</v>
      </c>
      <c r="P16" s="15" t="s">
        <v>152</v>
      </c>
      <c r="Q16" s="15" t="s">
        <v>153</v>
      </c>
      <c r="R16" s="14" t="s">
        <v>154</v>
      </c>
      <c r="S16" s="14" t="s">
        <v>155</v>
      </c>
      <c r="T16" s="15" t="s">
        <v>156</v>
      </c>
      <c r="U16" s="15" t="s">
        <v>157</v>
      </c>
      <c r="V16" s="15" t="s">
        <v>158</v>
      </c>
      <c r="W16" s="15" t="s">
        <v>159</v>
      </c>
      <c r="X16" s="15" t="s">
        <v>7</v>
      </c>
      <c r="Y16" s="15" t="s">
        <v>160</v>
      </c>
      <c r="Z16" s="15" t="s">
        <v>161</v>
      </c>
      <c r="AA16" s="15" t="s">
        <v>162</v>
      </c>
      <c r="AB16" s="15" t="s">
        <v>163</v>
      </c>
      <c r="AC16" s="15" t="s">
        <v>164</v>
      </c>
      <c r="AD16" s="15" t="s">
        <v>165</v>
      </c>
      <c r="AE16" s="15" t="s">
        <v>166</v>
      </c>
      <c r="AF16" s="15" t="s">
        <v>167</v>
      </c>
      <c r="AG16" s="15" t="s">
        <v>168</v>
      </c>
      <c r="AH16" s="15" t="s">
        <v>169</v>
      </c>
      <c r="AI16" s="15" t="s">
        <v>170</v>
      </c>
      <c r="AJ16" s="15" t="s">
        <v>171</v>
      </c>
      <c r="AK16" s="15" t="s">
        <v>172</v>
      </c>
      <c r="AL16" s="15" t="s">
        <v>173</v>
      </c>
      <c r="AM16" s="14" t="s">
        <v>174</v>
      </c>
      <c r="AN16" s="15" t="s">
        <v>175</v>
      </c>
      <c r="AO16" s="15" t="s">
        <v>176</v>
      </c>
      <c r="AP16" s="15" t="s">
        <v>177</v>
      </c>
      <c r="AQ16" s="15" t="s">
        <v>178</v>
      </c>
      <c r="AR16" s="15" t="s">
        <v>179</v>
      </c>
      <c r="AS16" s="15" t="s">
        <v>180</v>
      </c>
      <c r="AT16" s="14" t="s">
        <v>181</v>
      </c>
      <c r="AU16" s="14" t="s">
        <v>182</v>
      </c>
      <c r="AV16" s="14" t="s">
        <v>104</v>
      </c>
      <c r="AW16" s="20" t="s">
        <v>106</v>
      </c>
    </row>
    <row r="17" spans="1:49" ht="114.75" x14ac:dyDescent="0.2">
      <c r="A17" s="5" t="s">
        <v>0</v>
      </c>
      <c r="B17" s="6" t="s">
        <v>12</v>
      </c>
      <c r="C17" s="7" t="s">
        <v>5</v>
      </c>
      <c r="D17" s="7">
        <v>80</v>
      </c>
      <c r="E17" s="7"/>
      <c r="F17" s="7" t="s">
        <v>6</v>
      </c>
      <c r="G17" s="7" t="s">
        <v>6</v>
      </c>
      <c r="H17" s="7" t="s">
        <v>6</v>
      </c>
      <c r="I17" s="7" t="s">
        <v>6</v>
      </c>
      <c r="J17" s="7" t="s">
        <v>6</v>
      </c>
      <c r="K17" s="7"/>
      <c r="L17" s="7" t="s">
        <v>6</v>
      </c>
      <c r="M17" s="7"/>
      <c r="N17" s="7"/>
      <c r="O17" s="7" t="s">
        <v>6</v>
      </c>
      <c r="P17" s="7"/>
      <c r="Q17" s="7" t="s">
        <v>6</v>
      </c>
      <c r="R17" s="7" t="s">
        <v>6</v>
      </c>
      <c r="S17" s="31" t="s">
        <v>6</v>
      </c>
      <c r="T17" s="7" t="s">
        <v>6</v>
      </c>
      <c r="U17" s="7"/>
      <c r="V17" s="7"/>
      <c r="W17" s="7" t="s">
        <v>6</v>
      </c>
      <c r="X17" s="7" t="s">
        <v>6</v>
      </c>
      <c r="Y17" s="7"/>
      <c r="Z17" s="7" t="s">
        <v>6</v>
      </c>
      <c r="AA17" s="7" t="s">
        <v>6</v>
      </c>
      <c r="AB17" s="7"/>
      <c r="AC17" s="7"/>
      <c r="AD17" s="7"/>
      <c r="AE17" s="7"/>
      <c r="AF17" s="7"/>
      <c r="AG17" s="7"/>
      <c r="AH17" s="7" t="s">
        <v>6</v>
      </c>
      <c r="AI17" s="7"/>
      <c r="AJ17" s="7"/>
      <c r="AK17" s="7"/>
      <c r="AL17" s="7" t="s">
        <v>6</v>
      </c>
      <c r="AM17" s="7" t="s">
        <v>6</v>
      </c>
      <c r="AN17" s="7"/>
      <c r="AO17" s="7"/>
      <c r="AP17" s="7"/>
      <c r="AQ17" s="7"/>
      <c r="AR17" s="7" t="s">
        <v>6</v>
      </c>
      <c r="AS17" s="7"/>
      <c r="AT17" s="7"/>
      <c r="AU17" s="7"/>
      <c r="AV17" s="43">
        <f>SUM(D17:AT17)</f>
        <v>80</v>
      </c>
      <c r="AW17" s="101">
        <v>14440000</v>
      </c>
    </row>
    <row r="18" spans="1:49" ht="127.5" customHeight="1" x14ac:dyDescent="0.2">
      <c r="A18" s="5" t="s">
        <v>1</v>
      </c>
      <c r="B18" s="6" t="s">
        <v>9</v>
      </c>
      <c r="C18" s="7" t="s">
        <v>5</v>
      </c>
      <c r="D18" s="7">
        <v>80</v>
      </c>
      <c r="E18" s="7"/>
      <c r="F18" s="7" t="s">
        <v>6</v>
      </c>
      <c r="G18" s="7" t="s">
        <v>6</v>
      </c>
      <c r="H18" s="7" t="s">
        <v>6</v>
      </c>
      <c r="I18" s="7" t="s">
        <v>6</v>
      </c>
      <c r="J18" s="7" t="s">
        <v>6</v>
      </c>
      <c r="K18" s="7"/>
      <c r="L18" s="7" t="s">
        <v>6</v>
      </c>
      <c r="M18" s="7"/>
      <c r="N18" s="7"/>
      <c r="O18" s="7" t="s">
        <v>6</v>
      </c>
      <c r="P18" s="7"/>
      <c r="Q18" s="7" t="s">
        <v>6</v>
      </c>
      <c r="R18" s="7" t="s">
        <v>6</v>
      </c>
      <c r="S18" s="31" t="s">
        <v>6</v>
      </c>
      <c r="T18" s="7" t="s">
        <v>6</v>
      </c>
      <c r="U18" s="7"/>
      <c r="V18" s="7"/>
      <c r="W18" s="7" t="s">
        <v>6</v>
      </c>
      <c r="X18" s="7" t="s">
        <v>6</v>
      </c>
      <c r="Y18" s="7"/>
      <c r="Z18" s="7" t="s">
        <v>6</v>
      </c>
      <c r="AA18" s="7" t="s">
        <v>6</v>
      </c>
      <c r="AB18" s="7" t="s">
        <v>6</v>
      </c>
      <c r="AC18" s="7"/>
      <c r="AD18" s="7"/>
      <c r="AE18" s="7"/>
      <c r="AF18" s="7"/>
      <c r="AG18" s="7"/>
      <c r="AH18" s="7" t="s">
        <v>6</v>
      </c>
      <c r="AI18" s="7"/>
      <c r="AJ18" s="7"/>
      <c r="AK18" s="7"/>
      <c r="AL18" s="7" t="s">
        <v>6</v>
      </c>
      <c r="AM18" s="7" t="s">
        <v>6</v>
      </c>
      <c r="AN18" s="7"/>
      <c r="AO18" s="7"/>
      <c r="AP18" s="7"/>
      <c r="AQ18" s="7"/>
      <c r="AR18" s="7" t="s">
        <v>6</v>
      </c>
      <c r="AS18" s="7"/>
      <c r="AT18" s="7"/>
      <c r="AU18" s="7"/>
      <c r="AV18" s="43">
        <f t="shared" ref="AV18:AV21" si="2">SUM(D18:AT18)</f>
        <v>80</v>
      </c>
      <c r="AW18" s="101"/>
    </row>
    <row r="19" spans="1:49" ht="76.5" x14ac:dyDescent="0.2">
      <c r="A19" s="5" t="s">
        <v>2</v>
      </c>
      <c r="B19" s="6" t="s">
        <v>10</v>
      </c>
      <c r="C19" s="7" t="s">
        <v>5</v>
      </c>
      <c r="D19" s="7">
        <v>80</v>
      </c>
      <c r="E19" s="7"/>
      <c r="F19" s="7" t="s">
        <v>6</v>
      </c>
      <c r="G19" s="7" t="s">
        <v>6</v>
      </c>
      <c r="H19" s="7" t="s">
        <v>6</v>
      </c>
      <c r="I19" s="7" t="s">
        <v>6</v>
      </c>
      <c r="J19" s="7" t="s">
        <v>6</v>
      </c>
      <c r="K19" s="7"/>
      <c r="L19" s="7" t="s">
        <v>6</v>
      </c>
      <c r="M19" s="7"/>
      <c r="N19" s="7"/>
      <c r="O19" s="7" t="s">
        <v>6</v>
      </c>
      <c r="P19" s="7"/>
      <c r="Q19" s="7" t="s">
        <v>6</v>
      </c>
      <c r="R19" s="7" t="s">
        <v>6</v>
      </c>
      <c r="S19" s="31" t="s">
        <v>6</v>
      </c>
      <c r="T19" s="7" t="s">
        <v>6</v>
      </c>
      <c r="U19" s="7"/>
      <c r="V19" s="7"/>
      <c r="W19" s="7" t="s">
        <v>6</v>
      </c>
      <c r="X19" s="7" t="s">
        <v>6</v>
      </c>
      <c r="Y19" s="7"/>
      <c r="Z19" s="7" t="s">
        <v>6</v>
      </c>
      <c r="AA19" s="7" t="s">
        <v>6</v>
      </c>
      <c r="AB19" s="7"/>
      <c r="AC19" s="7"/>
      <c r="AD19" s="7"/>
      <c r="AE19" s="7"/>
      <c r="AF19" s="7"/>
      <c r="AG19" s="7"/>
      <c r="AH19" s="7" t="s">
        <v>6</v>
      </c>
      <c r="AI19" s="7"/>
      <c r="AJ19" s="7"/>
      <c r="AK19" s="7"/>
      <c r="AL19" s="7" t="s">
        <v>6</v>
      </c>
      <c r="AM19" s="7" t="s">
        <v>6</v>
      </c>
      <c r="AN19" s="7"/>
      <c r="AO19" s="7"/>
      <c r="AP19" s="7"/>
      <c r="AQ19" s="7"/>
      <c r="AR19" s="7" t="s">
        <v>6</v>
      </c>
      <c r="AS19" s="7"/>
      <c r="AT19" s="7"/>
      <c r="AU19" s="7"/>
      <c r="AV19" s="43">
        <f t="shared" si="2"/>
        <v>80</v>
      </c>
      <c r="AW19" s="101"/>
    </row>
    <row r="20" spans="1:49" ht="63.75" x14ac:dyDescent="0.2">
      <c r="A20" s="5" t="s">
        <v>3</v>
      </c>
      <c r="B20" s="6" t="s">
        <v>85</v>
      </c>
      <c r="C20" s="7" t="s">
        <v>5</v>
      </c>
      <c r="D20" s="7">
        <v>80</v>
      </c>
      <c r="E20" s="7"/>
      <c r="F20" s="7" t="s">
        <v>6</v>
      </c>
      <c r="G20" s="7" t="s">
        <v>6</v>
      </c>
      <c r="H20" s="7" t="s">
        <v>6</v>
      </c>
      <c r="I20" s="7" t="s">
        <v>6</v>
      </c>
      <c r="J20" s="7" t="s">
        <v>6</v>
      </c>
      <c r="K20" s="7"/>
      <c r="L20" s="7" t="s">
        <v>6</v>
      </c>
      <c r="M20" s="7"/>
      <c r="N20" s="7"/>
      <c r="O20" s="7" t="s">
        <v>6</v>
      </c>
      <c r="P20" s="7"/>
      <c r="Q20" s="7" t="s">
        <v>6</v>
      </c>
      <c r="R20" s="7" t="s">
        <v>6</v>
      </c>
      <c r="S20" s="31" t="s">
        <v>6</v>
      </c>
      <c r="T20" s="7" t="s">
        <v>6</v>
      </c>
      <c r="U20" s="7"/>
      <c r="V20" s="7"/>
      <c r="W20" s="7" t="s">
        <v>6</v>
      </c>
      <c r="X20" s="7" t="s">
        <v>6</v>
      </c>
      <c r="Y20" s="7"/>
      <c r="Z20" s="7" t="s">
        <v>6</v>
      </c>
      <c r="AA20" s="7" t="s">
        <v>6</v>
      </c>
      <c r="AB20" s="7"/>
      <c r="AC20" s="7"/>
      <c r="AD20" s="7"/>
      <c r="AE20" s="7"/>
      <c r="AF20" s="7"/>
      <c r="AG20" s="7"/>
      <c r="AH20" s="7" t="s">
        <v>6</v>
      </c>
      <c r="AI20" s="7"/>
      <c r="AJ20" s="7"/>
      <c r="AK20" s="7"/>
      <c r="AL20" s="7" t="s">
        <v>6</v>
      </c>
      <c r="AM20" s="7" t="s">
        <v>6</v>
      </c>
      <c r="AN20" s="7"/>
      <c r="AO20" s="7"/>
      <c r="AP20" s="7"/>
      <c r="AQ20" s="7"/>
      <c r="AR20" s="7" t="s">
        <v>6</v>
      </c>
      <c r="AS20" s="7"/>
      <c r="AT20" s="7"/>
      <c r="AU20" s="7"/>
      <c r="AV20" s="43">
        <f t="shared" si="2"/>
        <v>80</v>
      </c>
      <c r="AW20" s="101"/>
    </row>
    <row r="21" spans="1:49" ht="26.25" thickBot="1" x14ac:dyDescent="0.25">
      <c r="A21" s="21" t="s">
        <v>4</v>
      </c>
      <c r="B21" s="22" t="s">
        <v>11</v>
      </c>
      <c r="C21" s="23" t="s">
        <v>5</v>
      </c>
      <c r="D21" s="23">
        <v>160</v>
      </c>
      <c r="E21" s="23"/>
      <c r="F21" s="23" t="s">
        <v>6</v>
      </c>
      <c r="G21" s="23" t="s">
        <v>6</v>
      </c>
      <c r="H21" s="23" t="s">
        <v>6</v>
      </c>
      <c r="I21" s="23" t="s">
        <v>6</v>
      </c>
      <c r="J21" s="23" t="s">
        <v>6</v>
      </c>
      <c r="K21" s="23"/>
      <c r="L21" s="23" t="s">
        <v>6</v>
      </c>
      <c r="M21" s="23"/>
      <c r="N21" s="23"/>
      <c r="O21" s="23" t="s">
        <v>6</v>
      </c>
      <c r="P21" s="23"/>
      <c r="Q21" s="23" t="s">
        <v>6</v>
      </c>
      <c r="R21" s="23" t="s">
        <v>6</v>
      </c>
      <c r="S21" s="33" t="s">
        <v>6</v>
      </c>
      <c r="T21" s="23" t="s">
        <v>6</v>
      </c>
      <c r="U21" s="23"/>
      <c r="V21" s="23"/>
      <c r="W21" s="23" t="s">
        <v>6</v>
      </c>
      <c r="X21" s="23" t="s">
        <v>6</v>
      </c>
      <c r="Y21" s="23"/>
      <c r="Z21" s="23" t="s">
        <v>6</v>
      </c>
      <c r="AA21" s="23" t="s">
        <v>6</v>
      </c>
      <c r="AB21" s="23"/>
      <c r="AC21" s="23"/>
      <c r="AD21" s="23"/>
      <c r="AE21" s="23"/>
      <c r="AF21" s="23"/>
      <c r="AG21" s="23"/>
      <c r="AH21" s="23" t="s">
        <v>6</v>
      </c>
      <c r="AI21" s="23"/>
      <c r="AJ21" s="23"/>
      <c r="AK21" s="23"/>
      <c r="AL21" s="23" t="s">
        <v>6</v>
      </c>
      <c r="AM21" s="23" t="s">
        <v>6</v>
      </c>
      <c r="AN21" s="23"/>
      <c r="AO21" s="23"/>
      <c r="AP21" s="23"/>
      <c r="AQ21" s="23"/>
      <c r="AR21" s="23" t="s">
        <v>6</v>
      </c>
      <c r="AS21" s="23"/>
      <c r="AT21" s="23"/>
      <c r="AU21" s="23"/>
      <c r="AV21" s="45">
        <f t="shared" si="2"/>
        <v>160</v>
      </c>
      <c r="AW21" s="102"/>
    </row>
    <row r="22" spans="1:49" ht="24.95" customHeight="1" x14ac:dyDescent="0.2">
      <c r="A22" s="106" t="s">
        <v>108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8"/>
    </row>
    <row r="23" spans="1:49" ht="99.95" customHeight="1" x14ac:dyDescent="0.2">
      <c r="A23" s="42" t="s">
        <v>137</v>
      </c>
      <c r="B23" s="19" t="s">
        <v>138</v>
      </c>
      <c r="C23" s="14" t="s">
        <v>139</v>
      </c>
      <c r="D23" s="14" t="s">
        <v>140</v>
      </c>
      <c r="E23" s="14" t="s">
        <v>141</v>
      </c>
      <c r="F23" s="14" t="s">
        <v>142</v>
      </c>
      <c r="G23" s="14" t="s">
        <v>143</v>
      </c>
      <c r="H23" s="14" t="s">
        <v>144</v>
      </c>
      <c r="I23" s="14" t="s">
        <v>145</v>
      </c>
      <c r="J23" s="14" t="s">
        <v>146</v>
      </c>
      <c r="K23" s="14" t="s">
        <v>147</v>
      </c>
      <c r="L23" s="15" t="s">
        <v>148</v>
      </c>
      <c r="M23" s="15" t="s">
        <v>149</v>
      </c>
      <c r="N23" s="15" t="s">
        <v>150</v>
      </c>
      <c r="O23" s="15" t="s">
        <v>151</v>
      </c>
      <c r="P23" s="15" t="s">
        <v>152</v>
      </c>
      <c r="Q23" s="15" t="s">
        <v>153</v>
      </c>
      <c r="R23" s="14" t="s">
        <v>154</v>
      </c>
      <c r="S23" s="14" t="s">
        <v>155</v>
      </c>
      <c r="T23" s="15" t="s">
        <v>156</v>
      </c>
      <c r="U23" s="15" t="s">
        <v>157</v>
      </c>
      <c r="V23" s="15" t="s">
        <v>158</v>
      </c>
      <c r="W23" s="15" t="s">
        <v>159</v>
      </c>
      <c r="X23" s="15" t="s">
        <v>7</v>
      </c>
      <c r="Y23" s="15" t="s">
        <v>160</v>
      </c>
      <c r="Z23" s="15" t="s">
        <v>161</v>
      </c>
      <c r="AA23" s="15" t="s">
        <v>162</v>
      </c>
      <c r="AB23" s="15" t="s">
        <v>163</v>
      </c>
      <c r="AC23" s="15" t="s">
        <v>164</v>
      </c>
      <c r="AD23" s="15" t="s">
        <v>165</v>
      </c>
      <c r="AE23" s="15" t="s">
        <v>166</v>
      </c>
      <c r="AF23" s="15" t="s">
        <v>167</v>
      </c>
      <c r="AG23" s="15" t="s">
        <v>168</v>
      </c>
      <c r="AH23" s="15" t="s">
        <v>169</v>
      </c>
      <c r="AI23" s="15" t="s">
        <v>170</v>
      </c>
      <c r="AJ23" s="15" t="s">
        <v>171</v>
      </c>
      <c r="AK23" s="15" t="s">
        <v>172</v>
      </c>
      <c r="AL23" s="15" t="s">
        <v>173</v>
      </c>
      <c r="AM23" s="14" t="s">
        <v>174</v>
      </c>
      <c r="AN23" s="15" t="s">
        <v>175</v>
      </c>
      <c r="AO23" s="15" t="s">
        <v>176</v>
      </c>
      <c r="AP23" s="15" t="s">
        <v>177</v>
      </c>
      <c r="AQ23" s="15" t="s">
        <v>178</v>
      </c>
      <c r="AR23" s="15" t="s">
        <v>179</v>
      </c>
      <c r="AS23" s="15" t="s">
        <v>180</v>
      </c>
      <c r="AT23" s="14" t="s">
        <v>181</v>
      </c>
      <c r="AU23" s="14" t="s">
        <v>182</v>
      </c>
      <c r="AV23" s="14" t="s">
        <v>104</v>
      </c>
      <c r="AW23" s="20" t="s">
        <v>106</v>
      </c>
    </row>
    <row r="24" spans="1:49" ht="140.25" x14ac:dyDescent="0.2">
      <c r="A24" s="5" t="s">
        <v>0</v>
      </c>
      <c r="B24" s="2" t="s">
        <v>15</v>
      </c>
      <c r="C24" s="7" t="s">
        <v>5</v>
      </c>
      <c r="D24" s="7">
        <v>190</v>
      </c>
      <c r="E24" s="7">
        <v>90</v>
      </c>
      <c r="F24" s="7">
        <v>60</v>
      </c>
      <c r="G24" s="10">
        <v>50</v>
      </c>
      <c r="H24" s="10">
        <v>20</v>
      </c>
      <c r="I24" s="10">
        <v>15</v>
      </c>
      <c r="J24" s="10">
        <v>20</v>
      </c>
      <c r="K24" s="10">
        <v>40</v>
      </c>
      <c r="L24" s="10">
        <v>10</v>
      </c>
      <c r="M24" s="10">
        <v>40</v>
      </c>
      <c r="N24" s="10">
        <v>25</v>
      </c>
      <c r="O24" s="60">
        <v>26</v>
      </c>
      <c r="P24" s="10">
        <v>20</v>
      </c>
      <c r="Q24" s="10"/>
      <c r="R24" s="10"/>
      <c r="S24" s="34"/>
      <c r="T24" s="10">
        <v>40</v>
      </c>
      <c r="U24" s="10">
        <v>30</v>
      </c>
      <c r="V24" s="10"/>
      <c r="W24" s="10"/>
      <c r="X24" s="10"/>
      <c r="Y24" s="10"/>
      <c r="Z24" s="10"/>
      <c r="AA24" s="10"/>
      <c r="AB24" s="10">
        <v>40</v>
      </c>
      <c r="AC24" s="10"/>
      <c r="AD24" s="10">
        <v>35</v>
      </c>
      <c r="AE24" s="10"/>
      <c r="AF24" s="10"/>
      <c r="AG24" s="10"/>
      <c r="AH24" s="10"/>
      <c r="AI24" s="10">
        <v>50</v>
      </c>
      <c r="AJ24" s="10">
        <v>31</v>
      </c>
      <c r="AK24" s="10"/>
      <c r="AL24" s="10"/>
      <c r="AM24" s="10"/>
      <c r="AN24" s="10"/>
      <c r="AO24" s="10"/>
      <c r="AP24" s="10"/>
      <c r="AQ24" s="10"/>
      <c r="AR24" s="10"/>
      <c r="AS24" s="7"/>
      <c r="AT24" s="7"/>
      <c r="AU24" s="7"/>
      <c r="AV24" s="71">
        <f>SUM(D24:AT24)</f>
        <v>832</v>
      </c>
      <c r="AW24" s="103">
        <v>120640000</v>
      </c>
    </row>
    <row r="25" spans="1:49" ht="63.75" x14ac:dyDescent="0.2">
      <c r="A25" s="5" t="s">
        <v>1</v>
      </c>
      <c r="B25" s="6" t="s">
        <v>16</v>
      </c>
      <c r="C25" s="7" t="s">
        <v>5</v>
      </c>
      <c r="D25" s="7">
        <v>190</v>
      </c>
      <c r="E25" s="7">
        <v>90</v>
      </c>
      <c r="F25" s="7">
        <v>60</v>
      </c>
      <c r="G25" s="10">
        <v>50</v>
      </c>
      <c r="H25" s="10">
        <v>20</v>
      </c>
      <c r="I25" s="10">
        <v>15</v>
      </c>
      <c r="J25" s="10">
        <v>20</v>
      </c>
      <c r="K25" s="10">
        <v>40</v>
      </c>
      <c r="L25" s="10">
        <v>10</v>
      </c>
      <c r="M25" s="10">
        <v>40</v>
      </c>
      <c r="N25" s="10">
        <v>25</v>
      </c>
      <c r="O25" s="60">
        <v>26</v>
      </c>
      <c r="P25" s="10">
        <v>20</v>
      </c>
      <c r="Q25" s="10"/>
      <c r="R25" s="10"/>
      <c r="S25" s="34"/>
      <c r="T25" s="10">
        <v>40</v>
      </c>
      <c r="U25" s="10">
        <v>30</v>
      </c>
      <c r="V25" s="10"/>
      <c r="W25" s="10"/>
      <c r="X25" s="10"/>
      <c r="Y25" s="10"/>
      <c r="Z25" s="10"/>
      <c r="AA25" s="10"/>
      <c r="AB25" s="10">
        <v>40</v>
      </c>
      <c r="AC25" s="10"/>
      <c r="AD25" s="10">
        <v>35</v>
      </c>
      <c r="AE25" s="10"/>
      <c r="AF25" s="10"/>
      <c r="AG25" s="10"/>
      <c r="AH25" s="10"/>
      <c r="AI25" s="10">
        <v>50</v>
      </c>
      <c r="AJ25" s="10">
        <v>31</v>
      </c>
      <c r="AK25" s="10"/>
      <c r="AL25" s="10"/>
      <c r="AM25" s="10"/>
      <c r="AN25" s="10"/>
      <c r="AO25" s="10"/>
      <c r="AP25" s="10"/>
      <c r="AQ25" s="10"/>
      <c r="AR25" s="10"/>
      <c r="AS25" s="7"/>
      <c r="AT25" s="7"/>
      <c r="AU25" s="7"/>
      <c r="AV25" s="71">
        <f t="shared" ref="AV25:AV28" si="3">SUM(D25:AT25)</f>
        <v>832</v>
      </c>
      <c r="AW25" s="103"/>
    </row>
    <row r="26" spans="1:49" ht="76.5" customHeight="1" x14ac:dyDescent="0.2">
      <c r="A26" s="5" t="s">
        <v>2</v>
      </c>
      <c r="B26" s="6" t="s">
        <v>13</v>
      </c>
      <c r="C26" s="7" t="s">
        <v>5</v>
      </c>
      <c r="D26" s="7">
        <v>190</v>
      </c>
      <c r="E26" s="7">
        <v>90</v>
      </c>
      <c r="F26" s="7">
        <v>60</v>
      </c>
      <c r="G26" s="10">
        <v>50</v>
      </c>
      <c r="H26" s="10">
        <v>20</v>
      </c>
      <c r="I26" s="10">
        <v>15</v>
      </c>
      <c r="J26" s="10">
        <v>20</v>
      </c>
      <c r="K26" s="10">
        <v>40</v>
      </c>
      <c r="L26" s="10">
        <v>10</v>
      </c>
      <c r="M26" s="10">
        <v>40</v>
      </c>
      <c r="N26" s="10">
        <v>25</v>
      </c>
      <c r="O26" s="60">
        <v>26</v>
      </c>
      <c r="P26" s="10">
        <v>20</v>
      </c>
      <c r="Q26" s="10"/>
      <c r="R26" s="10"/>
      <c r="S26" s="34"/>
      <c r="T26" s="10">
        <v>40</v>
      </c>
      <c r="U26" s="10">
        <v>30</v>
      </c>
      <c r="V26" s="10"/>
      <c r="W26" s="10"/>
      <c r="X26" s="10"/>
      <c r="Y26" s="10"/>
      <c r="Z26" s="10"/>
      <c r="AA26" s="10"/>
      <c r="AB26" s="10">
        <v>40</v>
      </c>
      <c r="AC26" s="10"/>
      <c r="AD26" s="10">
        <v>35</v>
      </c>
      <c r="AE26" s="10"/>
      <c r="AF26" s="10"/>
      <c r="AG26" s="10"/>
      <c r="AH26" s="10"/>
      <c r="AI26" s="10">
        <v>50</v>
      </c>
      <c r="AJ26" s="10">
        <v>31</v>
      </c>
      <c r="AK26" s="10"/>
      <c r="AL26" s="10"/>
      <c r="AM26" s="10"/>
      <c r="AN26" s="10"/>
      <c r="AO26" s="10"/>
      <c r="AP26" s="10"/>
      <c r="AQ26" s="10"/>
      <c r="AR26" s="10"/>
      <c r="AS26" s="7"/>
      <c r="AT26" s="7"/>
      <c r="AU26" s="7"/>
      <c r="AV26" s="71">
        <f t="shared" si="3"/>
        <v>832</v>
      </c>
      <c r="AW26" s="103"/>
    </row>
    <row r="27" spans="1:49" ht="38.25" x14ac:dyDescent="0.2">
      <c r="A27" s="5" t="s">
        <v>3</v>
      </c>
      <c r="B27" s="6" t="s">
        <v>84</v>
      </c>
      <c r="C27" s="7" t="s">
        <v>5</v>
      </c>
      <c r="D27" s="7">
        <v>190</v>
      </c>
      <c r="E27" s="7">
        <v>90</v>
      </c>
      <c r="F27" s="7">
        <v>60</v>
      </c>
      <c r="G27" s="10">
        <v>50</v>
      </c>
      <c r="H27" s="10">
        <v>20</v>
      </c>
      <c r="I27" s="10">
        <v>15</v>
      </c>
      <c r="J27" s="10">
        <v>20</v>
      </c>
      <c r="K27" s="10">
        <v>40</v>
      </c>
      <c r="L27" s="10">
        <v>10</v>
      </c>
      <c r="M27" s="10">
        <v>40</v>
      </c>
      <c r="N27" s="10">
        <v>25</v>
      </c>
      <c r="O27" s="60">
        <v>26</v>
      </c>
      <c r="P27" s="10">
        <v>20</v>
      </c>
      <c r="Q27" s="10"/>
      <c r="R27" s="10"/>
      <c r="S27" s="34"/>
      <c r="T27" s="10">
        <v>40</v>
      </c>
      <c r="U27" s="10">
        <v>30</v>
      </c>
      <c r="V27" s="10"/>
      <c r="W27" s="10"/>
      <c r="X27" s="10"/>
      <c r="Y27" s="10"/>
      <c r="Z27" s="10"/>
      <c r="AA27" s="10"/>
      <c r="AB27" s="10">
        <v>40</v>
      </c>
      <c r="AC27" s="10"/>
      <c r="AD27" s="10">
        <v>35</v>
      </c>
      <c r="AE27" s="10"/>
      <c r="AF27" s="10"/>
      <c r="AG27" s="10"/>
      <c r="AH27" s="10"/>
      <c r="AI27" s="10">
        <v>50</v>
      </c>
      <c r="AJ27" s="10">
        <v>31</v>
      </c>
      <c r="AK27" s="10"/>
      <c r="AL27" s="10"/>
      <c r="AM27" s="10"/>
      <c r="AN27" s="10"/>
      <c r="AO27" s="10"/>
      <c r="AP27" s="10"/>
      <c r="AQ27" s="10"/>
      <c r="AR27" s="10"/>
      <c r="AS27" s="7"/>
      <c r="AT27" s="7"/>
      <c r="AU27" s="7"/>
      <c r="AV27" s="71">
        <f t="shared" si="3"/>
        <v>832</v>
      </c>
      <c r="AW27" s="103"/>
    </row>
    <row r="28" spans="1:49" ht="27.75" customHeight="1" thickBot="1" x14ac:dyDescent="0.25">
      <c r="A28" s="21" t="s">
        <v>4</v>
      </c>
      <c r="B28" s="22" t="s">
        <v>11</v>
      </c>
      <c r="C28" s="23" t="s">
        <v>5</v>
      </c>
      <c r="D28" s="23">
        <v>380</v>
      </c>
      <c r="E28" s="23">
        <v>180</v>
      </c>
      <c r="F28" s="23">
        <v>120</v>
      </c>
      <c r="G28" s="24">
        <v>100</v>
      </c>
      <c r="H28" s="24">
        <v>40</v>
      </c>
      <c r="I28" s="24">
        <v>30</v>
      </c>
      <c r="J28" s="24">
        <v>40</v>
      </c>
      <c r="K28" s="24">
        <v>80</v>
      </c>
      <c r="L28" s="24">
        <v>20</v>
      </c>
      <c r="M28" s="24">
        <v>80</v>
      </c>
      <c r="N28" s="24">
        <v>50</v>
      </c>
      <c r="O28" s="81">
        <v>52</v>
      </c>
      <c r="P28" s="24">
        <v>40</v>
      </c>
      <c r="Q28" s="24"/>
      <c r="R28" s="24"/>
      <c r="S28" s="38"/>
      <c r="T28" s="24">
        <v>80</v>
      </c>
      <c r="U28" s="24">
        <v>60</v>
      </c>
      <c r="V28" s="24"/>
      <c r="W28" s="24"/>
      <c r="X28" s="24"/>
      <c r="Y28" s="24"/>
      <c r="Z28" s="24"/>
      <c r="AA28" s="24"/>
      <c r="AB28" s="24">
        <v>80</v>
      </c>
      <c r="AC28" s="24"/>
      <c r="AD28" s="24">
        <v>70</v>
      </c>
      <c r="AE28" s="24"/>
      <c r="AF28" s="24"/>
      <c r="AG28" s="24"/>
      <c r="AH28" s="24"/>
      <c r="AI28" s="24">
        <v>100</v>
      </c>
      <c r="AJ28" s="24">
        <v>62</v>
      </c>
      <c r="AK28" s="24"/>
      <c r="AL28" s="24"/>
      <c r="AM28" s="24"/>
      <c r="AN28" s="24"/>
      <c r="AO28" s="24"/>
      <c r="AP28" s="24"/>
      <c r="AQ28" s="24"/>
      <c r="AR28" s="24"/>
      <c r="AS28" s="23"/>
      <c r="AT28" s="23"/>
      <c r="AU28" s="23"/>
      <c r="AV28" s="72">
        <f t="shared" si="3"/>
        <v>1664</v>
      </c>
      <c r="AW28" s="105"/>
    </row>
    <row r="29" spans="1:49" ht="24.95" customHeight="1" x14ac:dyDescent="0.2">
      <c r="A29" s="106" t="s">
        <v>109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8"/>
    </row>
    <row r="30" spans="1:49" ht="99.95" customHeight="1" x14ac:dyDescent="0.2">
      <c r="A30" s="42" t="s">
        <v>137</v>
      </c>
      <c r="B30" s="19" t="s">
        <v>138</v>
      </c>
      <c r="C30" s="14" t="s">
        <v>139</v>
      </c>
      <c r="D30" s="14" t="s">
        <v>140</v>
      </c>
      <c r="E30" s="14" t="s">
        <v>141</v>
      </c>
      <c r="F30" s="14" t="s">
        <v>142</v>
      </c>
      <c r="G30" s="14" t="s">
        <v>143</v>
      </c>
      <c r="H30" s="14" t="s">
        <v>144</v>
      </c>
      <c r="I30" s="14" t="s">
        <v>145</v>
      </c>
      <c r="J30" s="14" t="s">
        <v>146</v>
      </c>
      <c r="K30" s="14" t="s">
        <v>147</v>
      </c>
      <c r="L30" s="15" t="s">
        <v>148</v>
      </c>
      <c r="M30" s="15" t="s">
        <v>149</v>
      </c>
      <c r="N30" s="15" t="s">
        <v>150</v>
      </c>
      <c r="O30" s="15" t="s">
        <v>151</v>
      </c>
      <c r="P30" s="15" t="s">
        <v>152</v>
      </c>
      <c r="Q30" s="15" t="s">
        <v>153</v>
      </c>
      <c r="R30" s="14" t="s">
        <v>154</v>
      </c>
      <c r="S30" s="14" t="s">
        <v>155</v>
      </c>
      <c r="T30" s="15" t="s">
        <v>156</v>
      </c>
      <c r="U30" s="15" t="s">
        <v>157</v>
      </c>
      <c r="V30" s="15" t="s">
        <v>158</v>
      </c>
      <c r="W30" s="15" t="s">
        <v>159</v>
      </c>
      <c r="X30" s="15" t="s">
        <v>7</v>
      </c>
      <c r="Y30" s="15" t="s">
        <v>160</v>
      </c>
      <c r="Z30" s="15" t="s">
        <v>161</v>
      </c>
      <c r="AA30" s="15" t="s">
        <v>162</v>
      </c>
      <c r="AB30" s="15" t="s">
        <v>163</v>
      </c>
      <c r="AC30" s="15" t="s">
        <v>164</v>
      </c>
      <c r="AD30" s="15" t="s">
        <v>165</v>
      </c>
      <c r="AE30" s="15" t="s">
        <v>166</v>
      </c>
      <c r="AF30" s="15" t="s">
        <v>167</v>
      </c>
      <c r="AG30" s="15" t="s">
        <v>168</v>
      </c>
      <c r="AH30" s="15" t="s">
        <v>169</v>
      </c>
      <c r="AI30" s="15" t="s">
        <v>170</v>
      </c>
      <c r="AJ30" s="15" t="s">
        <v>171</v>
      </c>
      <c r="AK30" s="15" t="s">
        <v>172</v>
      </c>
      <c r="AL30" s="15" t="s">
        <v>173</v>
      </c>
      <c r="AM30" s="14" t="s">
        <v>174</v>
      </c>
      <c r="AN30" s="15" t="s">
        <v>175</v>
      </c>
      <c r="AO30" s="15" t="s">
        <v>176</v>
      </c>
      <c r="AP30" s="15" t="s">
        <v>177</v>
      </c>
      <c r="AQ30" s="15" t="s">
        <v>178</v>
      </c>
      <c r="AR30" s="15" t="s">
        <v>179</v>
      </c>
      <c r="AS30" s="15" t="s">
        <v>180</v>
      </c>
      <c r="AT30" s="14" t="s">
        <v>181</v>
      </c>
      <c r="AU30" s="14" t="s">
        <v>182</v>
      </c>
      <c r="AV30" s="14" t="s">
        <v>104</v>
      </c>
      <c r="AW30" s="20" t="s">
        <v>106</v>
      </c>
    </row>
    <row r="31" spans="1:49" ht="139.5" customHeight="1" x14ac:dyDescent="0.2">
      <c r="A31" s="5" t="s">
        <v>0</v>
      </c>
      <c r="B31" s="2" t="s">
        <v>17</v>
      </c>
      <c r="C31" s="7" t="s">
        <v>5</v>
      </c>
      <c r="D31" s="7"/>
      <c r="E31" s="7"/>
      <c r="F31" s="7">
        <v>15</v>
      </c>
      <c r="G31" s="7"/>
      <c r="H31" s="7">
        <v>10</v>
      </c>
      <c r="I31" s="7"/>
      <c r="J31" s="7"/>
      <c r="K31" s="7"/>
      <c r="L31" s="7">
        <v>15</v>
      </c>
      <c r="M31" s="7"/>
      <c r="N31" s="7"/>
      <c r="O31" s="60" t="s">
        <v>6</v>
      </c>
      <c r="P31" s="7"/>
      <c r="Q31" s="7"/>
      <c r="R31" s="7"/>
      <c r="S31" s="31">
        <v>20</v>
      </c>
      <c r="T31" s="7"/>
      <c r="U31" s="7"/>
      <c r="V31" s="7"/>
      <c r="W31" s="7"/>
      <c r="X31" s="7"/>
      <c r="Y31" s="60">
        <v>40</v>
      </c>
      <c r="Z31" s="7"/>
      <c r="AA31" s="7"/>
      <c r="AB31" s="7"/>
      <c r="AC31" s="7">
        <v>13</v>
      </c>
      <c r="AD31" s="7"/>
      <c r="AE31" s="7">
        <v>30</v>
      </c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62">
        <f>SUM(D31:AT31)</f>
        <v>143</v>
      </c>
      <c r="AW31" s="103">
        <v>20735000</v>
      </c>
    </row>
    <row r="32" spans="1:49" ht="105" customHeight="1" x14ac:dyDescent="0.2">
      <c r="A32" s="11" t="s">
        <v>1</v>
      </c>
      <c r="B32" s="2" t="s">
        <v>18</v>
      </c>
      <c r="C32" s="7" t="s">
        <v>5</v>
      </c>
      <c r="D32" s="7"/>
      <c r="E32" s="7"/>
      <c r="F32" s="7">
        <v>15</v>
      </c>
      <c r="G32" s="7"/>
      <c r="H32" s="7">
        <v>10</v>
      </c>
      <c r="I32" s="7"/>
      <c r="J32" s="7"/>
      <c r="K32" s="7"/>
      <c r="L32" s="7">
        <v>15</v>
      </c>
      <c r="M32" s="7"/>
      <c r="N32" s="7"/>
      <c r="O32" s="60" t="s">
        <v>6</v>
      </c>
      <c r="P32" s="7"/>
      <c r="Q32" s="7"/>
      <c r="R32" s="7"/>
      <c r="S32" s="31">
        <v>20</v>
      </c>
      <c r="T32" s="7"/>
      <c r="U32" s="7"/>
      <c r="V32" s="7"/>
      <c r="W32" s="7"/>
      <c r="X32" s="7"/>
      <c r="Y32" s="60">
        <v>40</v>
      </c>
      <c r="Z32" s="7"/>
      <c r="AA32" s="7"/>
      <c r="AB32" s="7"/>
      <c r="AC32" s="7">
        <v>13</v>
      </c>
      <c r="AD32" s="7" t="s">
        <v>6</v>
      </c>
      <c r="AE32" s="7">
        <v>30</v>
      </c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62">
        <f t="shared" ref="AV32:AV35" si="4">SUM(D32:AT32)</f>
        <v>143</v>
      </c>
      <c r="AW32" s="103"/>
    </row>
    <row r="33" spans="1:49" ht="38.25" x14ac:dyDescent="0.2">
      <c r="A33" s="11" t="s">
        <v>2</v>
      </c>
      <c r="B33" s="2" t="s">
        <v>19</v>
      </c>
      <c r="C33" s="7" t="s">
        <v>5</v>
      </c>
      <c r="D33" s="7"/>
      <c r="E33" s="7"/>
      <c r="F33" s="7">
        <v>15</v>
      </c>
      <c r="G33" s="7"/>
      <c r="H33" s="7">
        <v>10</v>
      </c>
      <c r="I33" s="7"/>
      <c r="J33" s="7"/>
      <c r="K33" s="7"/>
      <c r="L33" s="7">
        <v>15</v>
      </c>
      <c r="M33" s="7"/>
      <c r="N33" s="7"/>
      <c r="O33" s="60" t="s">
        <v>6</v>
      </c>
      <c r="P33" s="7"/>
      <c r="Q33" s="7"/>
      <c r="R33" s="7"/>
      <c r="S33" s="31">
        <v>20</v>
      </c>
      <c r="T33" s="7"/>
      <c r="U33" s="7"/>
      <c r="V33" s="7"/>
      <c r="W33" s="7"/>
      <c r="X33" s="7"/>
      <c r="Y33" s="60">
        <v>40</v>
      </c>
      <c r="Z33" s="7"/>
      <c r="AA33" s="7"/>
      <c r="AB33" s="7"/>
      <c r="AC33" s="7">
        <v>13</v>
      </c>
      <c r="AD33" s="7"/>
      <c r="AE33" s="7">
        <v>30</v>
      </c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62">
        <f t="shared" si="4"/>
        <v>143</v>
      </c>
      <c r="AW33" s="103"/>
    </row>
    <row r="34" spans="1:49" ht="38.25" x14ac:dyDescent="0.2">
      <c r="A34" s="11" t="s">
        <v>3</v>
      </c>
      <c r="B34" s="2" t="s">
        <v>86</v>
      </c>
      <c r="C34" s="7" t="s">
        <v>5</v>
      </c>
      <c r="D34" s="7"/>
      <c r="E34" s="7"/>
      <c r="F34" s="7">
        <v>15</v>
      </c>
      <c r="G34" s="7"/>
      <c r="H34" s="7">
        <v>10</v>
      </c>
      <c r="I34" s="7"/>
      <c r="J34" s="7"/>
      <c r="K34" s="7"/>
      <c r="L34" s="7">
        <v>15</v>
      </c>
      <c r="M34" s="7"/>
      <c r="N34" s="7"/>
      <c r="O34" s="60" t="s">
        <v>6</v>
      </c>
      <c r="P34" s="7"/>
      <c r="Q34" s="7"/>
      <c r="R34" s="7"/>
      <c r="S34" s="31">
        <v>20</v>
      </c>
      <c r="T34" s="7"/>
      <c r="U34" s="7"/>
      <c r="V34" s="7"/>
      <c r="W34" s="7"/>
      <c r="X34" s="7"/>
      <c r="Y34" s="60">
        <v>40</v>
      </c>
      <c r="Z34" s="7"/>
      <c r="AA34" s="7"/>
      <c r="AB34" s="7"/>
      <c r="AC34" s="7">
        <v>13</v>
      </c>
      <c r="AD34" s="7"/>
      <c r="AE34" s="7">
        <v>30</v>
      </c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62">
        <f t="shared" si="4"/>
        <v>143</v>
      </c>
      <c r="AW34" s="103"/>
    </row>
    <row r="35" spans="1:49" ht="26.25" thickBot="1" x14ac:dyDescent="0.25">
      <c r="A35" s="25" t="s">
        <v>4</v>
      </c>
      <c r="B35" s="26" t="s">
        <v>11</v>
      </c>
      <c r="C35" s="13" t="s">
        <v>5</v>
      </c>
      <c r="D35" s="13"/>
      <c r="E35" s="13"/>
      <c r="F35" s="13">
        <v>30</v>
      </c>
      <c r="G35" s="13"/>
      <c r="H35" s="13">
        <v>20</v>
      </c>
      <c r="I35" s="13"/>
      <c r="J35" s="13"/>
      <c r="K35" s="13"/>
      <c r="L35" s="13">
        <v>30</v>
      </c>
      <c r="M35" s="13"/>
      <c r="N35" s="13"/>
      <c r="O35" s="61" t="s">
        <v>6</v>
      </c>
      <c r="P35" s="13"/>
      <c r="Q35" s="13"/>
      <c r="R35" s="13"/>
      <c r="S35" s="32">
        <v>40</v>
      </c>
      <c r="T35" s="13"/>
      <c r="U35" s="13"/>
      <c r="V35" s="13"/>
      <c r="W35" s="13"/>
      <c r="X35" s="13"/>
      <c r="Y35" s="61">
        <v>80</v>
      </c>
      <c r="Z35" s="13"/>
      <c r="AA35" s="13"/>
      <c r="AB35" s="13"/>
      <c r="AC35" s="13">
        <v>26</v>
      </c>
      <c r="AD35" s="13"/>
      <c r="AE35" s="13">
        <v>60</v>
      </c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63">
        <f t="shared" si="4"/>
        <v>286</v>
      </c>
      <c r="AW35" s="104"/>
    </row>
    <row r="36" spans="1:49" ht="24.95" customHeight="1" x14ac:dyDescent="0.2">
      <c r="A36" s="106" t="s">
        <v>110</v>
      </c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8"/>
    </row>
    <row r="37" spans="1:49" ht="99.95" customHeight="1" x14ac:dyDescent="0.2">
      <c r="A37" s="42" t="s">
        <v>137</v>
      </c>
      <c r="B37" s="19" t="s">
        <v>138</v>
      </c>
      <c r="C37" s="14" t="s">
        <v>139</v>
      </c>
      <c r="D37" s="14" t="s">
        <v>140</v>
      </c>
      <c r="E37" s="14" t="s">
        <v>141</v>
      </c>
      <c r="F37" s="14" t="s">
        <v>142</v>
      </c>
      <c r="G37" s="14" t="s">
        <v>143</v>
      </c>
      <c r="H37" s="14" t="s">
        <v>144</v>
      </c>
      <c r="I37" s="14" t="s">
        <v>145</v>
      </c>
      <c r="J37" s="14" t="s">
        <v>146</v>
      </c>
      <c r="K37" s="14" t="s">
        <v>147</v>
      </c>
      <c r="L37" s="15" t="s">
        <v>148</v>
      </c>
      <c r="M37" s="15" t="s">
        <v>149</v>
      </c>
      <c r="N37" s="15" t="s">
        <v>150</v>
      </c>
      <c r="O37" s="15" t="s">
        <v>151</v>
      </c>
      <c r="P37" s="15" t="s">
        <v>152</v>
      </c>
      <c r="Q37" s="15" t="s">
        <v>153</v>
      </c>
      <c r="R37" s="14" t="s">
        <v>154</v>
      </c>
      <c r="S37" s="14" t="s">
        <v>155</v>
      </c>
      <c r="T37" s="15" t="s">
        <v>156</v>
      </c>
      <c r="U37" s="15" t="s">
        <v>157</v>
      </c>
      <c r="V37" s="15" t="s">
        <v>158</v>
      </c>
      <c r="W37" s="15" t="s">
        <v>159</v>
      </c>
      <c r="X37" s="15" t="s">
        <v>7</v>
      </c>
      <c r="Y37" s="15" t="s">
        <v>160</v>
      </c>
      <c r="Z37" s="15" t="s">
        <v>161</v>
      </c>
      <c r="AA37" s="15" t="s">
        <v>162</v>
      </c>
      <c r="AB37" s="15" t="s">
        <v>163</v>
      </c>
      <c r="AC37" s="15" t="s">
        <v>164</v>
      </c>
      <c r="AD37" s="15" t="s">
        <v>165</v>
      </c>
      <c r="AE37" s="15" t="s">
        <v>166</v>
      </c>
      <c r="AF37" s="15" t="s">
        <v>167</v>
      </c>
      <c r="AG37" s="15" t="s">
        <v>168</v>
      </c>
      <c r="AH37" s="15" t="s">
        <v>169</v>
      </c>
      <c r="AI37" s="15" t="s">
        <v>170</v>
      </c>
      <c r="AJ37" s="15" t="s">
        <v>171</v>
      </c>
      <c r="AK37" s="15" t="s">
        <v>172</v>
      </c>
      <c r="AL37" s="15" t="s">
        <v>173</v>
      </c>
      <c r="AM37" s="14" t="s">
        <v>174</v>
      </c>
      <c r="AN37" s="15" t="s">
        <v>175</v>
      </c>
      <c r="AO37" s="15" t="s">
        <v>176</v>
      </c>
      <c r="AP37" s="15" t="s">
        <v>177</v>
      </c>
      <c r="AQ37" s="15" t="s">
        <v>178</v>
      </c>
      <c r="AR37" s="15" t="s">
        <v>179</v>
      </c>
      <c r="AS37" s="15" t="s">
        <v>180</v>
      </c>
      <c r="AT37" s="14" t="s">
        <v>181</v>
      </c>
      <c r="AU37" s="14" t="s">
        <v>182</v>
      </c>
      <c r="AV37" s="14" t="s">
        <v>104</v>
      </c>
      <c r="AW37" s="20" t="s">
        <v>106</v>
      </c>
    </row>
    <row r="38" spans="1:49" ht="105.75" customHeight="1" x14ac:dyDescent="0.2">
      <c r="A38" s="11" t="s">
        <v>0</v>
      </c>
      <c r="B38" s="2" t="s">
        <v>20</v>
      </c>
      <c r="C38" s="7" t="s">
        <v>5</v>
      </c>
      <c r="D38" s="7">
        <v>40</v>
      </c>
      <c r="E38" s="7"/>
      <c r="F38" s="7"/>
      <c r="G38" s="7"/>
      <c r="H38" s="7"/>
      <c r="I38" s="7">
        <v>20</v>
      </c>
      <c r="J38" s="7"/>
      <c r="K38" s="7"/>
      <c r="L38" s="7"/>
      <c r="M38" s="7"/>
      <c r="N38" s="7"/>
      <c r="O38" s="7"/>
      <c r="P38" s="7"/>
      <c r="Q38" s="7"/>
      <c r="R38" s="7"/>
      <c r="S38" s="31"/>
      <c r="T38" s="7"/>
      <c r="U38" s="7"/>
      <c r="V38" s="7">
        <v>45</v>
      </c>
      <c r="W38" s="7"/>
      <c r="X38" s="7"/>
      <c r="Y38" s="7"/>
      <c r="Z38" s="7"/>
      <c r="AA38" s="7"/>
      <c r="AB38" s="7"/>
      <c r="AC38" s="7"/>
      <c r="AD38" s="7"/>
      <c r="AE38" s="7"/>
      <c r="AF38" s="7">
        <v>50</v>
      </c>
      <c r="AG38" s="7">
        <v>13</v>
      </c>
      <c r="AH38" s="7"/>
      <c r="AI38" s="7">
        <v>15</v>
      </c>
      <c r="AJ38" s="7"/>
      <c r="AK38" s="7">
        <v>10</v>
      </c>
      <c r="AL38" s="7"/>
      <c r="AM38" s="7"/>
      <c r="AN38" s="7"/>
      <c r="AO38" s="7"/>
      <c r="AP38" s="7"/>
      <c r="AQ38" s="7">
        <v>20</v>
      </c>
      <c r="AR38" s="7"/>
      <c r="AS38" s="7"/>
      <c r="AT38" s="7"/>
      <c r="AU38" s="7"/>
      <c r="AV38" s="43">
        <f>SUM(D38:AT38)</f>
        <v>213</v>
      </c>
      <c r="AW38" s="101">
        <v>30885000</v>
      </c>
    </row>
    <row r="39" spans="1:49" ht="81" customHeight="1" x14ac:dyDescent="0.2">
      <c r="A39" s="11" t="s">
        <v>1</v>
      </c>
      <c r="B39" s="2" t="s">
        <v>21</v>
      </c>
      <c r="C39" s="7" t="s">
        <v>5</v>
      </c>
      <c r="D39" s="7">
        <v>40</v>
      </c>
      <c r="E39" s="7"/>
      <c r="F39" s="7"/>
      <c r="G39" s="7"/>
      <c r="H39" s="7"/>
      <c r="I39" s="7">
        <v>20</v>
      </c>
      <c r="J39" s="7"/>
      <c r="K39" s="7"/>
      <c r="L39" s="7"/>
      <c r="M39" s="7"/>
      <c r="N39" s="7"/>
      <c r="O39" s="7"/>
      <c r="P39" s="7"/>
      <c r="Q39" s="7"/>
      <c r="R39" s="7"/>
      <c r="S39" s="31"/>
      <c r="T39" s="7"/>
      <c r="U39" s="7"/>
      <c r="V39" s="7">
        <v>45</v>
      </c>
      <c r="W39" s="7"/>
      <c r="X39" s="7"/>
      <c r="Y39" s="7"/>
      <c r="Z39" s="7"/>
      <c r="AA39" s="7"/>
      <c r="AB39" s="7"/>
      <c r="AC39" s="7"/>
      <c r="AD39" s="7"/>
      <c r="AE39" s="7"/>
      <c r="AF39" s="7">
        <v>50</v>
      </c>
      <c r="AG39" s="7">
        <v>13</v>
      </c>
      <c r="AH39" s="7"/>
      <c r="AI39" s="7">
        <v>15</v>
      </c>
      <c r="AJ39" s="7"/>
      <c r="AK39" s="7">
        <v>10</v>
      </c>
      <c r="AL39" s="7"/>
      <c r="AM39" s="7"/>
      <c r="AN39" s="7"/>
      <c r="AO39" s="7"/>
      <c r="AP39" s="7"/>
      <c r="AQ39" s="7">
        <v>20</v>
      </c>
      <c r="AR39" s="7"/>
      <c r="AS39" s="7"/>
      <c r="AT39" s="7"/>
      <c r="AU39" s="7"/>
      <c r="AV39" s="43">
        <f t="shared" ref="AV39:AV42" si="5">SUM(D39:AT39)</f>
        <v>213</v>
      </c>
      <c r="AW39" s="101"/>
    </row>
    <row r="40" spans="1:49" ht="77.25" customHeight="1" x14ac:dyDescent="0.2">
      <c r="A40" s="11">
        <v>3</v>
      </c>
      <c r="B40" s="2" t="s">
        <v>88</v>
      </c>
      <c r="C40" s="7" t="s">
        <v>5</v>
      </c>
      <c r="D40" s="7">
        <v>40</v>
      </c>
      <c r="E40" s="7"/>
      <c r="F40" s="7"/>
      <c r="G40" s="7"/>
      <c r="H40" s="7"/>
      <c r="I40" s="7">
        <v>20</v>
      </c>
      <c r="J40" s="7"/>
      <c r="K40" s="7"/>
      <c r="L40" s="7"/>
      <c r="M40" s="7"/>
      <c r="N40" s="7"/>
      <c r="O40" s="7"/>
      <c r="P40" s="7"/>
      <c r="Q40" s="7"/>
      <c r="R40" s="7"/>
      <c r="S40" s="31"/>
      <c r="T40" s="7"/>
      <c r="U40" s="7"/>
      <c r="V40" s="7">
        <v>45</v>
      </c>
      <c r="W40" s="7"/>
      <c r="X40" s="7"/>
      <c r="Y40" s="7"/>
      <c r="Z40" s="7"/>
      <c r="AA40" s="7"/>
      <c r="AB40" s="7"/>
      <c r="AC40" s="7"/>
      <c r="AD40" s="7"/>
      <c r="AE40" s="7"/>
      <c r="AF40" s="7">
        <v>50</v>
      </c>
      <c r="AG40" s="7">
        <v>13</v>
      </c>
      <c r="AH40" s="7"/>
      <c r="AI40" s="7">
        <v>15</v>
      </c>
      <c r="AJ40" s="7"/>
      <c r="AK40" s="7">
        <v>10</v>
      </c>
      <c r="AL40" s="7"/>
      <c r="AM40" s="7"/>
      <c r="AN40" s="7"/>
      <c r="AO40" s="7"/>
      <c r="AP40" s="7"/>
      <c r="AQ40" s="7">
        <v>20</v>
      </c>
      <c r="AR40" s="7"/>
      <c r="AS40" s="7"/>
      <c r="AT40" s="7"/>
      <c r="AU40" s="7"/>
      <c r="AV40" s="43">
        <f t="shared" si="5"/>
        <v>213</v>
      </c>
      <c r="AW40" s="101"/>
    </row>
    <row r="41" spans="1:49" ht="43.5" customHeight="1" x14ac:dyDescent="0.2">
      <c r="A41" s="11">
        <v>4</v>
      </c>
      <c r="B41" s="2" t="s">
        <v>87</v>
      </c>
      <c r="C41" s="7" t="s">
        <v>5</v>
      </c>
      <c r="D41" s="7">
        <v>40</v>
      </c>
      <c r="E41" s="7"/>
      <c r="F41" s="7"/>
      <c r="G41" s="7"/>
      <c r="H41" s="7"/>
      <c r="I41" s="7">
        <v>20</v>
      </c>
      <c r="J41" s="7"/>
      <c r="K41" s="7"/>
      <c r="L41" s="7"/>
      <c r="M41" s="7"/>
      <c r="N41" s="7"/>
      <c r="O41" s="7"/>
      <c r="P41" s="7"/>
      <c r="Q41" s="7"/>
      <c r="R41" s="7"/>
      <c r="S41" s="31"/>
      <c r="T41" s="7"/>
      <c r="U41" s="7"/>
      <c r="V41" s="7">
        <v>45</v>
      </c>
      <c r="W41" s="7"/>
      <c r="X41" s="7"/>
      <c r="Y41" s="7"/>
      <c r="Z41" s="7"/>
      <c r="AA41" s="7"/>
      <c r="AB41" s="7"/>
      <c r="AC41" s="7"/>
      <c r="AD41" s="7"/>
      <c r="AE41" s="7"/>
      <c r="AF41" s="7">
        <v>50</v>
      </c>
      <c r="AG41" s="7">
        <v>13</v>
      </c>
      <c r="AH41" s="7"/>
      <c r="AI41" s="7">
        <v>15</v>
      </c>
      <c r="AJ41" s="7"/>
      <c r="AK41" s="7">
        <v>10</v>
      </c>
      <c r="AL41" s="7"/>
      <c r="AM41" s="7"/>
      <c r="AN41" s="7"/>
      <c r="AO41" s="7"/>
      <c r="AP41" s="7"/>
      <c r="AQ41" s="7">
        <v>20</v>
      </c>
      <c r="AR41" s="7"/>
      <c r="AS41" s="7"/>
      <c r="AT41" s="7"/>
      <c r="AU41" s="7"/>
      <c r="AV41" s="43">
        <f t="shared" si="5"/>
        <v>213</v>
      </c>
      <c r="AW41" s="101"/>
    </row>
    <row r="42" spans="1:49" ht="26.25" customHeight="1" thickBot="1" x14ac:dyDescent="0.25">
      <c r="A42" s="21">
        <v>5</v>
      </c>
      <c r="B42" s="22" t="s">
        <v>11</v>
      </c>
      <c r="C42" s="23" t="s">
        <v>5</v>
      </c>
      <c r="D42" s="23">
        <v>80</v>
      </c>
      <c r="E42" s="23"/>
      <c r="F42" s="23"/>
      <c r="G42" s="23"/>
      <c r="H42" s="23"/>
      <c r="I42" s="23">
        <v>40</v>
      </c>
      <c r="J42" s="23"/>
      <c r="K42" s="23"/>
      <c r="L42" s="23"/>
      <c r="M42" s="23"/>
      <c r="N42" s="23"/>
      <c r="O42" s="23"/>
      <c r="P42" s="23"/>
      <c r="Q42" s="23"/>
      <c r="R42" s="23"/>
      <c r="S42" s="33"/>
      <c r="T42" s="23"/>
      <c r="U42" s="23"/>
      <c r="V42" s="23">
        <v>90</v>
      </c>
      <c r="W42" s="23"/>
      <c r="X42" s="23"/>
      <c r="Y42" s="23"/>
      <c r="Z42" s="23"/>
      <c r="AA42" s="23"/>
      <c r="AB42" s="23"/>
      <c r="AC42" s="23"/>
      <c r="AD42" s="23"/>
      <c r="AE42" s="23"/>
      <c r="AF42" s="23">
        <v>100</v>
      </c>
      <c r="AG42" s="23">
        <v>26</v>
      </c>
      <c r="AH42" s="23"/>
      <c r="AI42" s="23">
        <v>30</v>
      </c>
      <c r="AJ42" s="23"/>
      <c r="AK42" s="23">
        <v>20</v>
      </c>
      <c r="AL42" s="23"/>
      <c r="AM42" s="23"/>
      <c r="AN42" s="23"/>
      <c r="AO42" s="23"/>
      <c r="AP42" s="23"/>
      <c r="AQ42" s="23">
        <v>40</v>
      </c>
      <c r="AR42" s="23"/>
      <c r="AS42" s="23"/>
      <c r="AT42" s="23"/>
      <c r="AU42" s="23"/>
      <c r="AV42" s="45">
        <f t="shared" si="5"/>
        <v>426</v>
      </c>
      <c r="AW42" s="102"/>
    </row>
    <row r="43" spans="1:49" ht="24.95" customHeight="1" x14ac:dyDescent="0.2">
      <c r="A43" s="125" t="s">
        <v>111</v>
      </c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6"/>
      <c r="AJ43" s="126"/>
      <c r="AK43" s="126"/>
      <c r="AL43" s="126"/>
      <c r="AM43" s="126"/>
      <c r="AN43" s="126"/>
      <c r="AO43" s="126"/>
      <c r="AP43" s="126"/>
      <c r="AQ43" s="126"/>
      <c r="AR43" s="126"/>
      <c r="AS43" s="126"/>
      <c r="AT43" s="126"/>
      <c r="AU43" s="126"/>
      <c r="AV43" s="126"/>
      <c r="AW43" s="127"/>
    </row>
    <row r="44" spans="1:49" ht="99.95" customHeight="1" x14ac:dyDescent="0.2">
      <c r="A44" s="42" t="s">
        <v>137</v>
      </c>
      <c r="B44" s="19" t="s">
        <v>138</v>
      </c>
      <c r="C44" s="14" t="s">
        <v>139</v>
      </c>
      <c r="D44" s="14" t="s">
        <v>140</v>
      </c>
      <c r="E44" s="14" t="s">
        <v>141</v>
      </c>
      <c r="F44" s="14" t="s">
        <v>142</v>
      </c>
      <c r="G44" s="14" t="s">
        <v>143</v>
      </c>
      <c r="H44" s="14" t="s">
        <v>144</v>
      </c>
      <c r="I44" s="14" t="s">
        <v>145</v>
      </c>
      <c r="J44" s="14" t="s">
        <v>146</v>
      </c>
      <c r="K44" s="14" t="s">
        <v>147</v>
      </c>
      <c r="L44" s="15" t="s">
        <v>148</v>
      </c>
      <c r="M44" s="15" t="s">
        <v>149</v>
      </c>
      <c r="N44" s="15" t="s">
        <v>150</v>
      </c>
      <c r="O44" s="15" t="s">
        <v>151</v>
      </c>
      <c r="P44" s="15" t="s">
        <v>152</v>
      </c>
      <c r="Q44" s="15" t="s">
        <v>153</v>
      </c>
      <c r="R44" s="14" t="s">
        <v>154</v>
      </c>
      <c r="S44" s="14" t="s">
        <v>155</v>
      </c>
      <c r="T44" s="15" t="s">
        <v>156</v>
      </c>
      <c r="U44" s="15" t="s">
        <v>157</v>
      </c>
      <c r="V44" s="15" t="s">
        <v>158</v>
      </c>
      <c r="W44" s="15" t="s">
        <v>159</v>
      </c>
      <c r="X44" s="15" t="s">
        <v>7</v>
      </c>
      <c r="Y44" s="15" t="s">
        <v>160</v>
      </c>
      <c r="Z44" s="15" t="s">
        <v>161</v>
      </c>
      <c r="AA44" s="15" t="s">
        <v>162</v>
      </c>
      <c r="AB44" s="15" t="s">
        <v>163</v>
      </c>
      <c r="AC44" s="15" t="s">
        <v>164</v>
      </c>
      <c r="AD44" s="15" t="s">
        <v>165</v>
      </c>
      <c r="AE44" s="15" t="s">
        <v>166</v>
      </c>
      <c r="AF44" s="15" t="s">
        <v>167</v>
      </c>
      <c r="AG44" s="15" t="s">
        <v>168</v>
      </c>
      <c r="AH44" s="15" t="s">
        <v>169</v>
      </c>
      <c r="AI44" s="15" t="s">
        <v>170</v>
      </c>
      <c r="AJ44" s="15" t="s">
        <v>171</v>
      </c>
      <c r="AK44" s="15" t="s">
        <v>172</v>
      </c>
      <c r="AL44" s="15" t="s">
        <v>173</v>
      </c>
      <c r="AM44" s="14" t="s">
        <v>174</v>
      </c>
      <c r="AN44" s="15" t="s">
        <v>175</v>
      </c>
      <c r="AO44" s="15" t="s">
        <v>176</v>
      </c>
      <c r="AP44" s="15" t="s">
        <v>177</v>
      </c>
      <c r="AQ44" s="15" t="s">
        <v>178</v>
      </c>
      <c r="AR44" s="15" t="s">
        <v>179</v>
      </c>
      <c r="AS44" s="15" t="s">
        <v>180</v>
      </c>
      <c r="AT44" s="14" t="s">
        <v>181</v>
      </c>
      <c r="AU44" s="14" t="s">
        <v>182</v>
      </c>
      <c r="AV44" s="14" t="s">
        <v>104</v>
      </c>
      <c r="AW44" s="20" t="s">
        <v>106</v>
      </c>
    </row>
    <row r="45" spans="1:49" ht="102" x14ac:dyDescent="0.2">
      <c r="A45" s="5" t="s">
        <v>0</v>
      </c>
      <c r="B45" s="6" t="s">
        <v>22</v>
      </c>
      <c r="C45" s="7" t="s">
        <v>5</v>
      </c>
      <c r="D45" s="7">
        <v>35</v>
      </c>
      <c r="E45" s="7"/>
      <c r="F45" s="7"/>
      <c r="G45" s="7">
        <v>10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31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43">
        <f>SUM(D45:AT45)</f>
        <v>45</v>
      </c>
      <c r="AW45" s="101">
        <v>7182000</v>
      </c>
    </row>
    <row r="46" spans="1:49" ht="102" x14ac:dyDescent="0.2">
      <c r="A46" s="5" t="s">
        <v>1</v>
      </c>
      <c r="B46" s="2" t="s">
        <v>23</v>
      </c>
      <c r="C46" s="7" t="s">
        <v>5</v>
      </c>
      <c r="D46" s="7">
        <v>35</v>
      </c>
      <c r="E46" s="7"/>
      <c r="F46" s="7"/>
      <c r="G46" s="7">
        <v>10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31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43">
        <f t="shared" ref="AV46:AV48" si="6">SUM(D46:AT46)</f>
        <v>45</v>
      </c>
      <c r="AW46" s="101"/>
    </row>
    <row r="47" spans="1:49" ht="76.5" x14ac:dyDescent="0.2">
      <c r="A47" s="5" t="s">
        <v>2</v>
      </c>
      <c r="B47" s="6" t="s">
        <v>24</v>
      </c>
      <c r="C47" s="7" t="s">
        <v>5</v>
      </c>
      <c r="D47" s="7">
        <v>35</v>
      </c>
      <c r="E47" s="7"/>
      <c r="F47" s="7"/>
      <c r="G47" s="7">
        <v>10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31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43">
        <f t="shared" si="6"/>
        <v>45</v>
      </c>
      <c r="AW47" s="101"/>
    </row>
    <row r="48" spans="1:49" ht="49.5" customHeight="1" thickBot="1" x14ac:dyDescent="0.25">
      <c r="A48" s="25" t="s">
        <v>3</v>
      </c>
      <c r="B48" s="28" t="s">
        <v>89</v>
      </c>
      <c r="C48" s="13" t="s">
        <v>5</v>
      </c>
      <c r="D48" s="13">
        <v>35</v>
      </c>
      <c r="E48" s="13"/>
      <c r="F48" s="13"/>
      <c r="G48" s="13">
        <v>10</v>
      </c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32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44">
        <f t="shared" si="6"/>
        <v>45</v>
      </c>
      <c r="AW48" s="118"/>
    </row>
    <row r="49" spans="1:49" ht="24.95" customHeight="1" x14ac:dyDescent="0.2">
      <c r="A49" s="106" t="s">
        <v>112</v>
      </c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8"/>
    </row>
    <row r="50" spans="1:49" ht="99.95" customHeight="1" x14ac:dyDescent="0.2">
      <c r="A50" s="42" t="s">
        <v>137</v>
      </c>
      <c r="B50" s="19" t="s">
        <v>138</v>
      </c>
      <c r="C50" s="14" t="s">
        <v>139</v>
      </c>
      <c r="D50" s="14" t="s">
        <v>140</v>
      </c>
      <c r="E50" s="14" t="s">
        <v>141</v>
      </c>
      <c r="F50" s="14" t="s">
        <v>142</v>
      </c>
      <c r="G50" s="14" t="s">
        <v>143</v>
      </c>
      <c r="H50" s="14" t="s">
        <v>144</v>
      </c>
      <c r="I50" s="14" t="s">
        <v>145</v>
      </c>
      <c r="J50" s="14" t="s">
        <v>146</v>
      </c>
      <c r="K50" s="14" t="s">
        <v>147</v>
      </c>
      <c r="L50" s="15" t="s">
        <v>148</v>
      </c>
      <c r="M50" s="15" t="s">
        <v>149</v>
      </c>
      <c r="N50" s="15" t="s">
        <v>150</v>
      </c>
      <c r="O50" s="15" t="s">
        <v>151</v>
      </c>
      <c r="P50" s="15" t="s">
        <v>152</v>
      </c>
      <c r="Q50" s="15" t="s">
        <v>153</v>
      </c>
      <c r="R50" s="14" t="s">
        <v>154</v>
      </c>
      <c r="S50" s="14" t="s">
        <v>155</v>
      </c>
      <c r="T50" s="15" t="s">
        <v>156</v>
      </c>
      <c r="U50" s="15" t="s">
        <v>157</v>
      </c>
      <c r="V50" s="15" t="s">
        <v>158</v>
      </c>
      <c r="W50" s="15" t="s">
        <v>159</v>
      </c>
      <c r="X50" s="15" t="s">
        <v>7</v>
      </c>
      <c r="Y50" s="15" t="s">
        <v>160</v>
      </c>
      <c r="Z50" s="15" t="s">
        <v>161</v>
      </c>
      <c r="AA50" s="15" t="s">
        <v>162</v>
      </c>
      <c r="AB50" s="15" t="s">
        <v>163</v>
      </c>
      <c r="AC50" s="15" t="s">
        <v>164</v>
      </c>
      <c r="AD50" s="15" t="s">
        <v>165</v>
      </c>
      <c r="AE50" s="15" t="s">
        <v>166</v>
      </c>
      <c r="AF50" s="15" t="s">
        <v>167</v>
      </c>
      <c r="AG50" s="15" t="s">
        <v>168</v>
      </c>
      <c r="AH50" s="15" t="s">
        <v>169</v>
      </c>
      <c r="AI50" s="15" t="s">
        <v>170</v>
      </c>
      <c r="AJ50" s="15" t="s">
        <v>171</v>
      </c>
      <c r="AK50" s="15" t="s">
        <v>172</v>
      </c>
      <c r="AL50" s="15" t="s">
        <v>173</v>
      </c>
      <c r="AM50" s="14" t="s">
        <v>174</v>
      </c>
      <c r="AN50" s="15" t="s">
        <v>175</v>
      </c>
      <c r="AO50" s="15" t="s">
        <v>176</v>
      </c>
      <c r="AP50" s="15" t="s">
        <v>177</v>
      </c>
      <c r="AQ50" s="15" t="s">
        <v>178</v>
      </c>
      <c r="AR50" s="15" t="s">
        <v>179</v>
      </c>
      <c r="AS50" s="15" t="s">
        <v>180</v>
      </c>
      <c r="AT50" s="14" t="s">
        <v>181</v>
      </c>
      <c r="AU50" s="14" t="s">
        <v>182</v>
      </c>
      <c r="AV50" s="14" t="s">
        <v>104</v>
      </c>
      <c r="AW50" s="20" t="s">
        <v>106</v>
      </c>
    </row>
    <row r="51" spans="1:49" ht="102" x14ac:dyDescent="0.2">
      <c r="A51" s="5" t="s">
        <v>0</v>
      </c>
      <c r="B51" s="6" t="s">
        <v>25</v>
      </c>
      <c r="C51" s="7" t="s">
        <v>5</v>
      </c>
      <c r="D51" s="7">
        <v>30</v>
      </c>
      <c r="E51" s="7"/>
      <c r="F51" s="7" t="s">
        <v>6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31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46">
        <f>SUM(D51:AT51)</f>
        <v>30</v>
      </c>
      <c r="AW51" s="101">
        <v>5415000</v>
      </c>
    </row>
    <row r="52" spans="1:49" ht="63.75" x14ac:dyDescent="0.2">
      <c r="A52" s="5" t="s">
        <v>1</v>
      </c>
      <c r="B52" s="2" t="s">
        <v>26</v>
      </c>
      <c r="C52" s="7" t="s">
        <v>5</v>
      </c>
      <c r="D52" s="7">
        <v>30</v>
      </c>
      <c r="E52" s="7"/>
      <c r="F52" s="7" t="s">
        <v>6</v>
      </c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31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46">
        <f t="shared" ref="AV52:AV55" si="7">SUM(D52:AT52)</f>
        <v>30</v>
      </c>
      <c r="AW52" s="101"/>
    </row>
    <row r="53" spans="1:49" ht="105.75" customHeight="1" x14ac:dyDescent="0.2">
      <c r="A53" s="5" t="s">
        <v>2</v>
      </c>
      <c r="B53" s="2" t="s">
        <v>27</v>
      </c>
      <c r="C53" s="7" t="s">
        <v>5</v>
      </c>
      <c r="D53" s="7">
        <v>30</v>
      </c>
      <c r="E53" s="7"/>
      <c r="F53" s="7" t="s">
        <v>6</v>
      </c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31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46">
        <f t="shared" si="7"/>
        <v>30</v>
      </c>
      <c r="AW53" s="101"/>
    </row>
    <row r="54" spans="1:49" ht="80.25" customHeight="1" x14ac:dyDescent="0.2">
      <c r="A54" s="5" t="s">
        <v>3</v>
      </c>
      <c r="B54" s="2" t="s">
        <v>28</v>
      </c>
      <c r="C54" s="7" t="s">
        <v>5</v>
      </c>
      <c r="D54" s="7">
        <v>30</v>
      </c>
      <c r="E54" s="7"/>
      <c r="F54" s="7" t="s">
        <v>6</v>
      </c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31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46">
        <f t="shared" si="7"/>
        <v>30</v>
      </c>
      <c r="AW54" s="101"/>
    </row>
    <row r="55" spans="1:49" ht="30.75" customHeight="1" thickBot="1" x14ac:dyDescent="0.25">
      <c r="A55" s="21" t="s">
        <v>4</v>
      </c>
      <c r="B55" s="22" t="s">
        <v>14</v>
      </c>
      <c r="C55" s="23" t="s">
        <v>5</v>
      </c>
      <c r="D55" s="23">
        <v>60</v>
      </c>
      <c r="E55" s="23"/>
      <c r="F55" s="23" t="s">
        <v>6</v>
      </c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3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57">
        <f t="shared" si="7"/>
        <v>60</v>
      </c>
      <c r="AW55" s="102"/>
    </row>
    <row r="56" spans="1:49" ht="24.95" customHeight="1" x14ac:dyDescent="0.2">
      <c r="A56" s="106" t="s">
        <v>113</v>
      </c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7"/>
      <c r="AS56" s="107"/>
      <c r="AT56" s="107"/>
      <c r="AU56" s="107"/>
      <c r="AV56" s="107"/>
      <c r="AW56" s="108"/>
    </row>
    <row r="57" spans="1:49" ht="99.95" customHeight="1" x14ac:dyDescent="0.2">
      <c r="A57" s="42" t="s">
        <v>137</v>
      </c>
      <c r="B57" s="19" t="s">
        <v>138</v>
      </c>
      <c r="C57" s="14" t="s">
        <v>139</v>
      </c>
      <c r="D57" s="14" t="s">
        <v>140</v>
      </c>
      <c r="E57" s="14" t="s">
        <v>141</v>
      </c>
      <c r="F57" s="14" t="s">
        <v>142</v>
      </c>
      <c r="G57" s="14" t="s">
        <v>143</v>
      </c>
      <c r="H57" s="14" t="s">
        <v>144</v>
      </c>
      <c r="I57" s="14" t="s">
        <v>145</v>
      </c>
      <c r="J57" s="14" t="s">
        <v>146</v>
      </c>
      <c r="K57" s="14" t="s">
        <v>147</v>
      </c>
      <c r="L57" s="15" t="s">
        <v>148</v>
      </c>
      <c r="M57" s="15" t="s">
        <v>149</v>
      </c>
      <c r="N57" s="15" t="s">
        <v>150</v>
      </c>
      <c r="O57" s="15" t="s">
        <v>151</v>
      </c>
      <c r="P57" s="15" t="s">
        <v>152</v>
      </c>
      <c r="Q57" s="15" t="s">
        <v>153</v>
      </c>
      <c r="R57" s="14" t="s">
        <v>154</v>
      </c>
      <c r="S57" s="14" t="s">
        <v>155</v>
      </c>
      <c r="T57" s="15" t="s">
        <v>156</v>
      </c>
      <c r="U57" s="15" t="s">
        <v>157</v>
      </c>
      <c r="V57" s="15" t="s">
        <v>158</v>
      </c>
      <c r="W57" s="15" t="s">
        <v>159</v>
      </c>
      <c r="X57" s="15" t="s">
        <v>7</v>
      </c>
      <c r="Y57" s="15" t="s">
        <v>160</v>
      </c>
      <c r="Z57" s="15" t="s">
        <v>161</v>
      </c>
      <c r="AA57" s="15" t="s">
        <v>162</v>
      </c>
      <c r="AB57" s="15" t="s">
        <v>163</v>
      </c>
      <c r="AC57" s="15" t="s">
        <v>164</v>
      </c>
      <c r="AD57" s="15" t="s">
        <v>165</v>
      </c>
      <c r="AE57" s="15" t="s">
        <v>166</v>
      </c>
      <c r="AF57" s="15" t="s">
        <v>167</v>
      </c>
      <c r="AG57" s="15" t="s">
        <v>168</v>
      </c>
      <c r="AH57" s="15" t="s">
        <v>169</v>
      </c>
      <c r="AI57" s="15" t="s">
        <v>170</v>
      </c>
      <c r="AJ57" s="15" t="s">
        <v>171</v>
      </c>
      <c r="AK57" s="15" t="s">
        <v>172</v>
      </c>
      <c r="AL57" s="15" t="s">
        <v>173</v>
      </c>
      <c r="AM57" s="14" t="s">
        <v>174</v>
      </c>
      <c r="AN57" s="15" t="s">
        <v>175</v>
      </c>
      <c r="AO57" s="15" t="s">
        <v>176</v>
      </c>
      <c r="AP57" s="15" t="s">
        <v>177</v>
      </c>
      <c r="AQ57" s="15" t="s">
        <v>178</v>
      </c>
      <c r="AR57" s="15" t="s">
        <v>179</v>
      </c>
      <c r="AS57" s="15" t="s">
        <v>180</v>
      </c>
      <c r="AT57" s="14" t="s">
        <v>181</v>
      </c>
      <c r="AU57" s="14" t="s">
        <v>182</v>
      </c>
      <c r="AV57" s="14" t="s">
        <v>104</v>
      </c>
      <c r="AW57" s="20" t="s">
        <v>106</v>
      </c>
    </row>
    <row r="58" spans="1:49" ht="106.5" customHeight="1" x14ac:dyDescent="0.2">
      <c r="A58" s="5" t="s">
        <v>0</v>
      </c>
      <c r="B58" s="12" t="s">
        <v>29</v>
      </c>
      <c r="C58" s="7" t="s">
        <v>5</v>
      </c>
      <c r="D58" s="7">
        <v>500</v>
      </c>
      <c r="E58" s="7">
        <v>60</v>
      </c>
      <c r="F58" s="7">
        <v>200</v>
      </c>
      <c r="G58" s="7">
        <v>75</v>
      </c>
      <c r="H58" s="7">
        <v>70</v>
      </c>
      <c r="I58" s="7">
        <v>60</v>
      </c>
      <c r="J58" s="7">
        <v>130</v>
      </c>
      <c r="K58" s="7">
        <v>35</v>
      </c>
      <c r="L58" s="7"/>
      <c r="M58" s="7">
        <v>95</v>
      </c>
      <c r="N58" s="7">
        <v>40</v>
      </c>
      <c r="O58" s="7">
        <v>26</v>
      </c>
      <c r="P58" s="7"/>
      <c r="Q58" s="7">
        <v>100</v>
      </c>
      <c r="R58" s="7">
        <v>80</v>
      </c>
      <c r="S58" s="31">
        <v>70</v>
      </c>
      <c r="T58" s="7">
        <v>50</v>
      </c>
      <c r="U58" s="7"/>
      <c r="V58" s="7"/>
      <c r="W58" s="7"/>
      <c r="X58" s="7">
        <v>85</v>
      </c>
      <c r="Y58" s="7"/>
      <c r="Z58" s="7">
        <v>85</v>
      </c>
      <c r="AA58" s="7">
        <v>45</v>
      </c>
      <c r="AB58" s="7"/>
      <c r="AC58" s="7"/>
      <c r="AD58" s="7"/>
      <c r="AE58" s="7"/>
      <c r="AF58" s="7">
        <v>40</v>
      </c>
      <c r="AG58" s="7"/>
      <c r="AH58" s="7"/>
      <c r="AI58" s="7">
        <v>85</v>
      </c>
      <c r="AJ58" s="7"/>
      <c r="AK58" s="7"/>
      <c r="AL58" s="7">
        <v>10</v>
      </c>
      <c r="AM58" s="7">
        <v>20</v>
      </c>
      <c r="AN58" s="7"/>
      <c r="AO58" s="7"/>
      <c r="AP58" s="7"/>
      <c r="AQ58" s="7">
        <v>40</v>
      </c>
      <c r="AR58" s="7">
        <v>10</v>
      </c>
      <c r="AS58" s="7"/>
      <c r="AT58" s="7"/>
      <c r="AU58" s="7"/>
      <c r="AV58" s="43">
        <f>SUM(D58:AT58)</f>
        <v>2011</v>
      </c>
      <c r="AW58" s="101">
        <v>199089000</v>
      </c>
    </row>
    <row r="59" spans="1:49" ht="128.25" customHeight="1" x14ac:dyDescent="0.2">
      <c r="A59" s="5" t="s">
        <v>1</v>
      </c>
      <c r="B59" s="6" t="s">
        <v>9</v>
      </c>
      <c r="C59" s="7" t="s">
        <v>5</v>
      </c>
      <c r="D59" s="7">
        <v>500</v>
      </c>
      <c r="E59" s="7">
        <v>60</v>
      </c>
      <c r="F59" s="7">
        <v>200</v>
      </c>
      <c r="G59" s="7">
        <v>75</v>
      </c>
      <c r="H59" s="7">
        <v>70</v>
      </c>
      <c r="I59" s="7">
        <v>60</v>
      </c>
      <c r="J59" s="7">
        <v>130</v>
      </c>
      <c r="K59" s="7">
        <v>35</v>
      </c>
      <c r="L59" s="7"/>
      <c r="M59" s="7">
        <v>95</v>
      </c>
      <c r="N59" s="7">
        <v>40</v>
      </c>
      <c r="O59" s="7">
        <v>26</v>
      </c>
      <c r="P59" s="7"/>
      <c r="Q59" s="7">
        <v>100</v>
      </c>
      <c r="R59" s="7">
        <v>80</v>
      </c>
      <c r="S59" s="31">
        <v>70</v>
      </c>
      <c r="T59" s="7">
        <v>50</v>
      </c>
      <c r="U59" s="7"/>
      <c r="V59" s="7"/>
      <c r="W59" s="7"/>
      <c r="X59" s="7">
        <v>85</v>
      </c>
      <c r="Y59" s="7"/>
      <c r="Z59" s="7">
        <v>85</v>
      </c>
      <c r="AA59" s="7">
        <v>45</v>
      </c>
      <c r="AB59" s="7"/>
      <c r="AC59" s="7"/>
      <c r="AD59" s="7"/>
      <c r="AE59" s="7"/>
      <c r="AF59" s="7">
        <v>40</v>
      </c>
      <c r="AG59" s="7"/>
      <c r="AH59" s="7"/>
      <c r="AI59" s="7">
        <v>85</v>
      </c>
      <c r="AJ59" s="7"/>
      <c r="AK59" s="7"/>
      <c r="AL59" s="7">
        <v>10</v>
      </c>
      <c r="AM59" s="7">
        <v>20</v>
      </c>
      <c r="AN59" s="7"/>
      <c r="AO59" s="7"/>
      <c r="AP59" s="7"/>
      <c r="AQ59" s="7">
        <v>40</v>
      </c>
      <c r="AR59" s="7">
        <v>10</v>
      </c>
      <c r="AS59" s="7"/>
      <c r="AT59" s="7"/>
      <c r="AU59" s="7"/>
      <c r="AV59" s="43">
        <f t="shared" ref="AV59:AV62" si="8">SUM(D59:AT59)</f>
        <v>2011</v>
      </c>
      <c r="AW59" s="101"/>
    </row>
    <row r="60" spans="1:49" ht="76.5" x14ac:dyDescent="0.2">
      <c r="A60" s="5" t="s">
        <v>2</v>
      </c>
      <c r="B60" s="6" t="s">
        <v>30</v>
      </c>
      <c r="C60" s="7" t="s">
        <v>5</v>
      </c>
      <c r="D60" s="7">
        <v>500</v>
      </c>
      <c r="E60" s="7">
        <v>60</v>
      </c>
      <c r="F60" s="7">
        <v>200</v>
      </c>
      <c r="G60" s="7">
        <v>75</v>
      </c>
      <c r="H60" s="7">
        <v>70</v>
      </c>
      <c r="I60" s="7">
        <v>60</v>
      </c>
      <c r="J60" s="7">
        <v>130</v>
      </c>
      <c r="K60" s="7">
        <v>35</v>
      </c>
      <c r="L60" s="7"/>
      <c r="M60" s="7">
        <v>95</v>
      </c>
      <c r="N60" s="7">
        <v>40</v>
      </c>
      <c r="O60" s="7">
        <v>26</v>
      </c>
      <c r="P60" s="7"/>
      <c r="Q60" s="7">
        <v>100</v>
      </c>
      <c r="R60" s="7">
        <v>80</v>
      </c>
      <c r="S60" s="31">
        <v>70</v>
      </c>
      <c r="T60" s="7">
        <v>50</v>
      </c>
      <c r="U60" s="7"/>
      <c r="V60" s="7"/>
      <c r="W60" s="7"/>
      <c r="X60" s="7">
        <v>85</v>
      </c>
      <c r="Y60" s="7"/>
      <c r="Z60" s="7">
        <v>85</v>
      </c>
      <c r="AA60" s="7">
        <v>45</v>
      </c>
      <c r="AB60" s="7"/>
      <c r="AC60" s="7"/>
      <c r="AD60" s="7"/>
      <c r="AE60" s="7"/>
      <c r="AF60" s="7">
        <v>40</v>
      </c>
      <c r="AG60" s="7"/>
      <c r="AH60" s="7"/>
      <c r="AI60" s="7">
        <v>85</v>
      </c>
      <c r="AJ60" s="7"/>
      <c r="AK60" s="7"/>
      <c r="AL60" s="7">
        <v>10</v>
      </c>
      <c r="AM60" s="7">
        <v>20</v>
      </c>
      <c r="AN60" s="7"/>
      <c r="AO60" s="7"/>
      <c r="AP60" s="7"/>
      <c r="AQ60" s="7">
        <v>40</v>
      </c>
      <c r="AR60" s="7">
        <v>10</v>
      </c>
      <c r="AS60" s="7"/>
      <c r="AT60" s="7"/>
      <c r="AU60" s="7"/>
      <c r="AV60" s="43">
        <f t="shared" si="8"/>
        <v>2011</v>
      </c>
      <c r="AW60" s="101"/>
    </row>
    <row r="61" spans="1:49" ht="38.25" x14ac:dyDescent="0.2">
      <c r="A61" s="5" t="s">
        <v>3</v>
      </c>
      <c r="B61" s="6" t="s">
        <v>90</v>
      </c>
      <c r="C61" s="7" t="s">
        <v>5</v>
      </c>
      <c r="D61" s="7">
        <v>500</v>
      </c>
      <c r="E61" s="7">
        <v>60</v>
      </c>
      <c r="F61" s="7">
        <v>200</v>
      </c>
      <c r="G61" s="7">
        <v>75</v>
      </c>
      <c r="H61" s="7">
        <v>70</v>
      </c>
      <c r="I61" s="7">
        <v>60</v>
      </c>
      <c r="J61" s="7">
        <v>130</v>
      </c>
      <c r="K61" s="7">
        <v>35</v>
      </c>
      <c r="L61" s="7"/>
      <c r="M61" s="7">
        <v>95</v>
      </c>
      <c r="N61" s="7">
        <v>40</v>
      </c>
      <c r="O61" s="7">
        <v>26</v>
      </c>
      <c r="P61" s="7"/>
      <c r="Q61" s="7">
        <v>100</v>
      </c>
      <c r="R61" s="7">
        <v>80</v>
      </c>
      <c r="S61" s="31">
        <v>70</v>
      </c>
      <c r="T61" s="7">
        <v>50</v>
      </c>
      <c r="U61" s="7"/>
      <c r="V61" s="7"/>
      <c r="W61" s="7"/>
      <c r="X61" s="7">
        <v>85</v>
      </c>
      <c r="Y61" s="7"/>
      <c r="Z61" s="7">
        <v>85</v>
      </c>
      <c r="AA61" s="7">
        <v>45</v>
      </c>
      <c r="AB61" s="7"/>
      <c r="AC61" s="7"/>
      <c r="AD61" s="7"/>
      <c r="AE61" s="7"/>
      <c r="AF61" s="7">
        <v>40</v>
      </c>
      <c r="AG61" s="7"/>
      <c r="AH61" s="7"/>
      <c r="AI61" s="7">
        <v>85</v>
      </c>
      <c r="AJ61" s="7"/>
      <c r="AK61" s="7"/>
      <c r="AL61" s="7">
        <v>10</v>
      </c>
      <c r="AM61" s="7">
        <v>20</v>
      </c>
      <c r="AN61" s="7"/>
      <c r="AO61" s="7"/>
      <c r="AP61" s="7"/>
      <c r="AQ61" s="7">
        <v>40</v>
      </c>
      <c r="AR61" s="7">
        <v>10</v>
      </c>
      <c r="AS61" s="7"/>
      <c r="AT61" s="7"/>
      <c r="AU61" s="7"/>
      <c r="AV61" s="43">
        <f t="shared" si="8"/>
        <v>2011</v>
      </c>
      <c r="AW61" s="101"/>
    </row>
    <row r="62" spans="1:49" ht="26.25" thickBot="1" x14ac:dyDescent="0.25">
      <c r="A62" s="25" t="s">
        <v>4</v>
      </c>
      <c r="B62" s="26" t="s">
        <v>11</v>
      </c>
      <c r="C62" s="13" t="s">
        <v>5</v>
      </c>
      <c r="D62" s="13">
        <v>1000</v>
      </c>
      <c r="E62" s="13">
        <v>120</v>
      </c>
      <c r="F62" s="13">
        <v>400</v>
      </c>
      <c r="G62" s="13">
        <v>150</v>
      </c>
      <c r="H62" s="13">
        <v>140</v>
      </c>
      <c r="I62" s="13">
        <v>120</v>
      </c>
      <c r="J62" s="13">
        <v>260</v>
      </c>
      <c r="K62" s="13">
        <v>70</v>
      </c>
      <c r="L62" s="13"/>
      <c r="M62" s="13">
        <v>190</v>
      </c>
      <c r="N62" s="13">
        <v>80</v>
      </c>
      <c r="O62" s="13">
        <v>52</v>
      </c>
      <c r="P62" s="13"/>
      <c r="Q62" s="13">
        <v>200</v>
      </c>
      <c r="R62" s="13">
        <v>160</v>
      </c>
      <c r="S62" s="32">
        <v>140</v>
      </c>
      <c r="T62" s="13">
        <v>100</v>
      </c>
      <c r="U62" s="13"/>
      <c r="V62" s="13"/>
      <c r="W62" s="13"/>
      <c r="X62" s="13">
        <v>170</v>
      </c>
      <c r="Y62" s="13"/>
      <c r="Z62" s="13">
        <v>170</v>
      </c>
      <c r="AA62" s="13">
        <v>90</v>
      </c>
      <c r="AB62" s="13"/>
      <c r="AC62" s="13"/>
      <c r="AD62" s="13"/>
      <c r="AE62" s="13"/>
      <c r="AF62" s="13">
        <v>80</v>
      </c>
      <c r="AG62" s="13"/>
      <c r="AH62" s="13"/>
      <c r="AI62" s="13">
        <v>170</v>
      </c>
      <c r="AJ62" s="13"/>
      <c r="AK62" s="13"/>
      <c r="AL62" s="13">
        <v>20</v>
      </c>
      <c r="AM62" s="13">
        <v>40</v>
      </c>
      <c r="AN62" s="13"/>
      <c r="AO62" s="13"/>
      <c r="AP62" s="13"/>
      <c r="AQ62" s="13">
        <v>80</v>
      </c>
      <c r="AR62" s="13">
        <v>20</v>
      </c>
      <c r="AS62" s="13"/>
      <c r="AT62" s="13"/>
      <c r="AU62" s="13"/>
      <c r="AV62" s="44">
        <f t="shared" si="8"/>
        <v>4022</v>
      </c>
      <c r="AW62" s="118"/>
    </row>
    <row r="63" spans="1:49" s="9" customFormat="1" ht="24.95" customHeight="1" x14ac:dyDescent="0.25">
      <c r="A63" s="106" t="s">
        <v>114</v>
      </c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8"/>
    </row>
    <row r="64" spans="1:49" ht="99.95" customHeight="1" x14ac:dyDescent="0.2">
      <c r="A64" s="42" t="s">
        <v>137</v>
      </c>
      <c r="B64" s="19" t="s">
        <v>138</v>
      </c>
      <c r="C64" s="14" t="s">
        <v>139</v>
      </c>
      <c r="D64" s="14" t="s">
        <v>140</v>
      </c>
      <c r="E64" s="14" t="s">
        <v>141</v>
      </c>
      <c r="F64" s="14" t="s">
        <v>142</v>
      </c>
      <c r="G64" s="14" t="s">
        <v>143</v>
      </c>
      <c r="H64" s="14" t="s">
        <v>144</v>
      </c>
      <c r="I64" s="14" t="s">
        <v>145</v>
      </c>
      <c r="J64" s="14" t="s">
        <v>146</v>
      </c>
      <c r="K64" s="14" t="s">
        <v>147</v>
      </c>
      <c r="L64" s="15" t="s">
        <v>148</v>
      </c>
      <c r="M64" s="15" t="s">
        <v>149</v>
      </c>
      <c r="N64" s="15" t="s">
        <v>150</v>
      </c>
      <c r="O64" s="15" t="s">
        <v>151</v>
      </c>
      <c r="P64" s="15" t="s">
        <v>152</v>
      </c>
      <c r="Q64" s="15" t="s">
        <v>153</v>
      </c>
      <c r="R64" s="14" t="s">
        <v>154</v>
      </c>
      <c r="S64" s="14" t="s">
        <v>155</v>
      </c>
      <c r="T64" s="15" t="s">
        <v>156</v>
      </c>
      <c r="U64" s="15" t="s">
        <v>157</v>
      </c>
      <c r="V64" s="15" t="s">
        <v>158</v>
      </c>
      <c r="W64" s="15" t="s">
        <v>159</v>
      </c>
      <c r="X64" s="15" t="s">
        <v>7</v>
      </c>
      <c r="Y64" s="15" t="s">
        <v>160</v>
      </c>
      <c r="Z64" s="15" t="s">
        <v>161</v>
      </c>
      <c r="AA64" s="15" t="s">
        <v>162</v>
      </c>
      <c r="AB64" s="15" t="s">
        <v>163</v>
      </c>
      <c r="AC64" s="15" t="s">
        <v>164</v>
      </c>
      <c r="AD64" s="15" t="s">
        <v>165</v>
      </c>
      <c r="AE64" s="15" t="s">
        <v>166</v>
      </c>
      <c r="AF64" s="15" t="s">
        <v>167</v>
      </c>
      <c r="AG64" s="15" t="s">
        <v>168</v>
      </c>
      <c r="AH64" s="15" t="s">
        <v>169</v>
      </c>
      <c r="AI64" s="15" t="s">
        <v>170</v>
      </c>
      <c r="AJ64" s="15" t="s">
        <v>171</v>
      </c>
      <c r="AK64" s="15" t="s">
        <v>172</v>
      </c>
      <c r="AL64" s="15" t="s">
        <v>173</v>
      </c>
      <c r="AM64" s="14" t="s">
        <v>174</v>
      </c>
      <c r="AN64" s="15" t="s">
        <v>175</v>
      </c>
      <c r="AO64" s="15" t="s">
        <v>176</v>
      </c>
      <c r="AP64" s="15" t="s">
        <v>177</v>
      </c>
      <c r="AQ64" s="15" t="s">
        <v>178</v>
      </c>
      <c r="AR64" s="15" t="s">
        <v>179</v>
      </c>
      <c r="AS64" s="15" t="s">
        <v>180</v>
      </c>
      <c r="AT64" s="14" t="s">
        <v>181</v>
      </c>
      <c r="AU64" s="14" t="s">
        <v>182</v>
      </c>
      <c r="AV64" s="14" t="s">
        <v>104</v>
      </c>
      <c r="AW64" s="20" t="s">
        <v>106</v>
      </c>
    </row>
    <row r="65" spans="1:49" ht="127.5" x14ac:dyDescent="0.2">
      <c r="A65" s="5" t="s">
        <v>0</v>
      </c>
      <c r="B65" s="93" t="s">
        <v>207</v>
      </c>
      <c r="C65" s="10" t="s">
        <v>5</v>
      </c>
      <c r="D65" s="10">
        <v>100</v>
      </c>
      <c r="E65" s="10"/>
      <c r="F65" s="10">
        <v>110</v>
      </c>
      <c r="G65" s="10"/>
      <c r="H65" s="10"/>
      <c r="I65" s="10">
        <v>15</v>
      </c>
      <c r="J65" s="10"/>
      <c r="K65" s="10">
        <v>50</v>
      </c>
      <c r="L65" s="10"/>
      <c r="M65" s="10"/>
      <c r="N65" s="10"/>
      <c r="O65" s="10">
        <v>25</v>
      </c>
      <c r="P65" s="10">
        <v>40</v>
      </c>
      <c r="Q65" s="10"/>
      <c r="R65" s="10"/>
      <c r="S65" s="34"/>
      <c r="T65" s="10">
        <v>45</v>
      </c>
      <c r="U65" s="10"/>
      <c r="V65" s="10"/>
      <c r="W65" s="10"/>
      <c r="X65" s="10"/>
      <c r="Y65" s="10"/>
      <c r="Z65" s="10"/>
      <c r="AA65" s="10"/>
      <c r="AB65" s="10">
        <v>20</v>
      </c>
      <c r="AC65" s="10"/>
      <c r="AD65" s="10">
        <v>45</v>
      </c>
      <c r="AE65" s="10">
        <v>20</v>
      </c>
      <c r="AF65" s="10"/>
      <c r="AG65" s="10"/>
      <c r="AH65" s="10"/>
      <c r="AI65" s="10"/>
      <c r="AJ65" s="10">
        <v>55</v>
      </c>
      <c r="AK65" s="10"/>
      <c r="AL65" s="10"/>
      <c r="AM65" s="10"/>
      <c r="AN65" s="10"/>
      <c r="AO65" s="10"/>
      <c r="AP65" s="10"/>
      <c r="AQ65" s="7"/>
      <c r="AR65" s="7"/>
      <c r="AS65" s="7"/>
      <c r="AT65" s="7"/>
      <c r="AU65" s="7"/>
      <c r="AV65" s="43">
        <f>SUM(D65:AT65)</f>
        <v>525</v>
      </c>
      <c r="AW65" s="101">
        <v>51975000</v>
      </c>
    </row>
    <row r="66" spans="1:49" ht="89.25" x14ac:dyDescent="0.2">
      <c r="A66" s="5" t="s">
        <v>1</v>
      </c>
      <c r="B66" s="2" t="s">
        <v>31</v>
      </c>
      <c r="C66" s="10" t="s">
        <v>5</v>
      </c>
      <c r="D66" s="10">
        <v>100</v>
      </c>
      <c r="E66" s="10"/>
      <c r="F66" s="10">
        <v>110</v>
      </c>
      <c r="G66" s="10"/>
      <c r="H66" s="10"/>
      <c r="I66" s="10">
        <v>15</v>
      </c>
      <c r="J66" s="10"/>
      <c r="K66" s="10">
        <v>50</v>
      </c>
      <c r="L66" s="10"/>
      <c r="M66" s="10"/>
      <c r="N66" s="10"/>
      <c r="O66" s="10">
        <v>25</v>
      </c>
      <c r="P66" s="10">
        <v>40</v>
      </c>
      <c r="Q66" s="10"/>
      <c r="R66" s="10"/>
      <c r="S66" s="34"/>
      <c r="T66" s="10">
        <v>45</v>
      </c>
      <c r="U66" s="10"/>
      <c r="V66" s="10"/>
      <c r="W66" s="10"/>
      <c r="X66" s="10"/>
      <c r="Y66" s="10"/>
      <c r="Z66" s="10"/>
      <c r="AA66" s="10"/>
      <c r="AB66" s="10">
        <v>20</v>
      </c>
      <c r="AC66" s="10"/>
      <c r="AD66" s="10">
        <v>45</v>
      </c>
      <c r="AE66" s="10">
        <v>20</v>
      </c>
      <c r="AF66" s="10"/>
      <c r="AG66" s="10"/>
      <c r="AH66" s="10"/>
      <c r="AI66" s="10"/>
      <c r="AJ66" s="10">
        <v>55</v>
      </c>
      <c r="AK66" s="10"/>
      <c r="AL66" s="10"/>
      <c r="AM66" s="10"/>
      <c r="AN66" s="10"/>
      <c r="AO66" s="10"/>
      <c r="AP66" s="10"/>
      <c r="AQ66" s="7"/>
      <c r="AR66" s="7"/>
      <c r="AS66" s="7"/>
      <c r="AT66" s="7"/>
      <c r="AU66" s="7"/>
      <c r="AV66" s="43">
        <f t="shared" ref="AV66:AV68" si="9">SUM(D66:AT66)</f>
        <v>525</v>
      </c>
      <c r="AW66" s="101"/>
    </row>
    <row r="67" spans="1:49" ht="76.5" x14ac:dyDescent="0.2">
      <c r="A67" s="5" t="s">
        <v>2</v>
      </c>
      <c r="B67" s="2" t="s">
        <v>32</v>
      </c>
      <c r="C67" s="10" t="s">
        <v>5</v>
      </c>
      <c r="D67" s="10">
        <v>100</v>
      </c>
      <c r="E67" s="10"/>
      <c r="F67" s="10">
        <v>110</v>
      </c>
      <c r="G67" s="10"/>
      <c r="H67" s="10"/>
      <c r="I67" s="10">
        <v>15</v>
      </c>
      <c r="J67" s="10"/>
      <c r="K67" s="10">
        <v>50</v>
      </c>
      <c r="L67" s="10"/>
      <c r="M67" s="10"/>
      <c r="N67" s="10"/>
      <c r="O67" s="10">
        <v>25</v>
      </c>
      <c r="P67" s="10">
        <v>40</v>
      </c>
      <c r="Q67" s="10"/>
      <c r="R67" s="10"/>
      <c r="S67" s="34"/>
      <c r="T67" s="10">
        <v>45</v>
      </c>
      <c r="U67" s="10"/>
      <c r="V67" s="10"/>
      <c r="W67" s="10"/>
      <c r="X67" s="10"/>
      <c r="Y67" s="10"/>
      <c r="Z67" s="10"/>
      <c r="AA67" s="10"/>
      <c r="AB67" s="10">
        <v>20</v>
      </c>
      <c r="AC67" s="10"/>
      <c r="AD67" s="10">
        <v>45</v>
      </c>
      <c r="AE67" s="10">
        <v>20</v>
      </c>
      <c r="AF67" s="10"/>
      <c r="AG67" s="10"/>
      <c r="AH67" s="10"/>
      <c r="AI67" s="10"/>
      <c r="AJ67" s="10">
        <v>55</v>
      </c>
      <c r="AK67" s="10"/>
      <c r="AL67" s="10"/>
      <c r="AM67" s="10"/>
      <c r="AN67" s="10"/>
      <c r="AO67" s="10"/>
      <c r="AP67" s="10"/>
      <c r="AQ67" s="7"/>
      <c r="AR67" s="7"/>
      <c r="AS67" s="7"/>
      <c r="AT67" s="7"/>
      <c r="AU67" s="7"/>
      <c r="AV67" s="43">
        <f t="shared" si="9"/>
        <v>525</v>
      </c>
      <c r="AW67" s="101"/>
    </row>
    <row r="68" spans="1:49" ht="38.25" x14ac:dyDescent="0.2">
      <c r="A68" s="5" t="s">
        <v>3</v>
      </c>
      <c r="B68" s="2" t="s">
        <v>91</v>
      </c>
      <c r="C68" s="10" t="s">
        <v>5</v>
      </c>
      <c r="D68" s="10">
        <v>100</v>
      </c>
      <c r="E68" s="10"/>
      <c r="F68" s="10">
        <v>110</v>
      </c>
      <c r="G68" s="10"/>
      <c r="H68" s="10"/>
      <c r="I68" s="10">
        <v>15</v>
      </c>
      <c r="J68" s="10"/>
      <c r="K68" s="10">
        <v>50</v>
      </c>
      <c r="L68" s="10"/>
      <c r="M68" s="10"/>
      <c r="N68" s="10"/>
      <c r="O68" s="10">
        <v>25</v>
      </c>
      <c r="P68" s="10">
        <v>40</v>
      </c>
      <c r="Q68" s="10"/>
      <c r="R68" s="10"/>
      <c r="S68" s="34"/>
      <c r="T68" s="10">
        <v>45</v>
      </c>
      <c r="U68" s="10"/>
      <c r="V68" s="10"/>
      <c r="W68" s="10"/>
      <c r="X68" s="10"/>
      <c r="Y68" s="10"/>
      <c r="Z68" s="10"/>
      <c r="AA68" s="10"/>
      <c r="AB68" s="10">
        <v>20</v>
      </c>
      <c r="AC68" s="10"/>
      <c r="AD68" s="10">
        <v>45</v>
      </c>
      <c r="AE68" s="10">
        <v>20</v>
      </c>
      <c r="AF68" s="10"/>
      <c r="AG68" s="10"/>
      <c r="AH68" s="10"/>
      <c r="AI68" s="10"/>
      <c r="AJ68" s="10">
        <v>55</v>
      </c>
      <c r="AK68" s="10"/>
      <c r="AL68" s="10"/>
      <c r="AM68" s="10"/>
      <c r="AN68" s="10"/>
      <c r="AO68" s="10"/>
      <c r="AP68" s="10"/>
      <c r="AQ68" s="7"/>
      <c r="AR68" s="7"/>
      <c r="AS68" s="7"/>
      <c r="AT68" s="7"/>
      <c r="AU68" s="7"/>
      <c r="AV68" s="43">
        <f t="shared" si="9"/>
        <v>525</v>
      </c>
      <c r="AW68" s="101"/>
    </row>
    <row r="69" spans="1:49" ht="32.25" customHeight="1" thickBot="1" x14ac:dyDescent="0.25">
      <c r="A69" s="21" t="s">
        <v>4</v>
      </c>
      <c r="B69" s="56" t="s">
        <v>33</v>
      </c>
      <c r="C69" s="24" t="s">
        <v>5</v>
      </c>
      <c r="D69" s="24">
        <v>200</v>
      </c>
      <c r="E69" s="24"/>
      <c r="F69" s="24">
        <v>220</v>
      </c>
      <c r="G69" s="24"/>
      <c r="H69" s="24"/>
      <c r="I69" s="24">
        <v>30</v>
      </c>
      <c r="J69" s="24"/>
      <c r="K69" s="24">
        <v>100</v>
      </c>
      <c r="L69" s="24"/>
      <c r="M69" s="24"/>
      <c r="N69" s="24"/>
      <c r="O69" s="24">
        <v>50</v>
      </c>
      <c r="P69" s="24">
        <v>80</v>
      </c>
      <c r="Q69" s="24"/>
      <c r="R69" s="24"/>
      <c r="S69" s="38"/>
      <c r="T69" s="24">
        <v>90</v>
      </c>
      <c r="U69" s="24"/>
      <c r="V69" s="24"/>
      <c r="W69" s="24"/>
      <c r="X69" s="24"/>
      <c r="Y69" s="24"/>
      <c r="Z69" s="24"/>
      <c r="AA69" s="24"/>
      <c r="AB69" s="24">
        <v>40</v>
      </c>
      <c r="AC69" s="24"/>
      <c r="AD69" s="24">
        <v>90</v>
      </c>
      <c r="AE69" s="24">
        <v>40</v>
      </c>
      <c r="AF69" s="24"/>
      <c r="AG69" s="24"/>
      <c r="AH69" s="24"/>
      <c r="AI69" s="24"/>
      <c r="AJ69" s="24">
        <v>110</v>
      </c>
      <c r="AK69" s="24"/>
      <c r="AL69" s="24"/>
      <c r="AM69" s="24"/>
      <c r="AN69" s="24"/>
      <c r="AO69" s="24"/>
      <c r="AP69" s="24"/>
      <c r="AQ69" s="23"/>
      <c r="AR69" s="23"/>
      <c r="AS69" s="23"/>
      <c r="AT69" s="23"/>
      <c r="AU69" s="23"/>
      <c r="AV69" s="45">
        <f>SUM(D69:AS69)</f>
        <v>1050</v>
      </c>
      <c r="AW69" s="102"/>
    </row>
    <row r="70" spans="1:49" s="9" customFormat="1" ht="24.95" customHeight="1" x14ac:dyDescent="0.25">
      <c r="A70" s="106" t="s">
        <v>115</v>
      </c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/>
      <c r="AP70" s="107"/>
      <c r="AQ70" s="107"/>
      <c r="AR70" s="107"/>
      <c r="AS70" s="107"/>
      <c r="AT70" s="107"/>
      <c r="AU70" s="107"/>
      <c r="AV70" s="107"/>
      <c r="AW70" s="108"/>
    </row>
    <row r="71" spans="1:49" ht="99.95" customHeight="1" x14ac:dyDescent="0.2">
      <c r="A71" s="42" t="s">
        <v>137</v>
      </c>
      <c r="B71" s="19" t="s">
        <v>138</v>
      </c>
      <c r="C71" s="14" t="s">
        <v>139</v>
      </c>
      <c r="D71" s="14" t="s">
        <v>140</v>
      </c>
      <c r="E71" s="14" t="s">
        <v>141</v>
      </c>
      <c r="F71" s="14" t="s">
        <v>142</v>
      </c>
      <c r="G71" s="14" t="s">
        <v>143</v>
      </c>
      <c r="H71" s="14" t="s">
        <v>144</v>
      </c>
      <c r="I71" s="14" t="s">
        <v>145</v>
      </c>
      <c r="J71" s="14" t="s">
        <v>146</v>
      </c>
      <c r="K71" s="14" t="s">
        <v>147</v>
      </c>
      <c r="L71" s="15" t="s">
        <v>148</v>
      </c>
      <c r="M71" s="15" t="s">
        <v>149</v>
      </c>
      <c r="N71" s="15" t="s">
        <v>150</v>
      </c>
      <c r="O71" s="15" t="s">
        <v>151</v>
      </c>
      <c r="P71" s="15" t="s">
        <v>152</v>
      </c>
      <c r="Q71" s="15" t="s">
        <v>153</v>
      </c>
      <c r="R71" s="14" t="s">
        <v>154</v>
      </c>
      <c r="S71" s="14" t="s">
        <v>155</v>
      </c>
      <c r="T71" s="15" t="s">
        <v>156</v>
      </c>
      <c r="U71" s="15" t="s">
        <v>157</v>
      </c>
      <c r="V71" s="15" t="s">
        <v>158</v>
      </c>
      <c r="W71" s="15" t="s">
        <v>159</v>
      </c>
      <c r="X71" s="15" t="s">
        <v>7</v>
      </c>
      <c r="Y71" s="15" t="s">
        <v>160</v>
      </c>
      <c r="Z71" s="15" t="s">
        <v>161</v>
      </c>
      <c r="AA71" s="15" t="s">
        <v>162</v>
      </c>
      <c r="AB71" s="15" t="s">
        <v>163</v>
      </c>
      <c r="AC71" s="15" t="s">
        <v>164</v>
      </c>
      <c r="AD71" s="15" t="s">
        <v>165</v>
      </c>
      <c r="AE71" s="15" t="s">
        <v>166</v>
      </c>
      <c r="AF71" s="15" t="s">
        <v>167</v>
      </c>
      <c r="AG71" s="15" t="s">
        <v>168</v>
      </c>
      <c r="AH71" s="15" t="s">
        <v>169</v>
      </c>
      <c r="AI71" s="15" t="s">
        <v>170</v>
      </c>
      <c r="AJ71" s="15" t="s">
        <v>171</v>
      </c>
      <c r="AK71" s="15" t="s">
        <v>172</v>
      </c>
      <c r="AL71" s="15" t="s">
        <v>173</v>
      </c>
      <c r="AM71" s="14" t="s">
        <v>174</v>
      </c>
      <c r="AN71" s="15" t="s">
        <v>175</v>
      </c>
      <c r="AO71" s="15" t="s">
        <v>176</v>
      </c>
      <c r="AP71" s="15" t="s">
        <v>177</v>
      </c>
      <c r="AQ71" s="15" t="s">
        <v>178</v>
      </c>
      <c r="AR71" s="15" t="s">
        <v>179</v>
      </c>
      <c r="AS71" s="15" t="s">
        <v>180</v>
      </c>
      <c r="AT71" s="14" t="s">
        <v>181</v>
      </c>
      <c r="AU71" s="14" t="s">
        <v>182</v>
      </c>
      <c r="AV71" s="14" t="s">
        <v>104</v>
      </c>
      <c r="AW71" s="20" t="s">
        <v>106</v>
      </c>
    </row>
    <row r="72" spans="1:49" ht="102" x14ac:dyDescent="0.2">
      <c r="A72" s="5" t="s">
        <v>0</v>
      </c>
      <c r="B72" s="1" t="s">
        <v>34</v>
      </c>
      <c r="C72" s="7" t="s">
        <v>5</v>
      </c>
      <c r="D72" s="7"/>
      <c r="E72" s="7"/>
      <c r="F72" s="7"/>
      <c r="G72" s="7">
        <v>25</v>
      </c>
      <c r="H72" s="7"/>
      <c r="I72" s="7"/>
      <c r="J72" s="7"/>
      <c r="K72" s="7"/>
      <c r="L72" s="7"/>
      <c r="M72" s="7"/>
      <c r="N72" s="7"/>
      <c r="O72" s="7"/>
      <c r="P72" s="7">
        <v>20</v>
      </c>
      <c r="Q72" s="7"/>
      <c r="R72" s="7"/>
      <c r="S72" s="31"/>
      <c r="T72" s="7">
        <v>15</v>
      </c>
      <c r="U72" s="7"/>
      <c r="V72" s="7">
        <v>20</v>
      </c>
      <c r="W72" s="7"/>
      <c r="X72" s="7"/>
      <c r="Y72" s="7"/>
      <c r="Z72" s="7"/>
      <c r="AA72" s="7"/>
      <c r="AB72" s="7"/>
      <c r="AC72" s="7"/>
      <c r="AD72" s="7"/>
      <c r="AE72" s="7"/>
      <c r="AF72" s="7">
        <v>50</v>
      </c>
      <c r="AG72" s="7"/>
      <c r="AH72" s="7"/>
      <c r="AI72" s="7"/>
      <c r="AJ72" s="7"/>
      <c r="AK72" s="7">
        <v>15</v>
      </c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43">
        <f>SUM(D72:AT72)</f>
        <v>145</v>
      </c>
      <c r="AW72" s="101">
        <v>14355000</v>
      </c>
    </row>
    <row r="73" spans="1:49" ht="76.5" x14ac:dyDescent="0.2">
      <c r="A73" s="11" t="s">
        <v>1</v>
      </c>
      <c r="B73" s="2" t="s">
        <v>21</v>
      </c>
      <c r="C73" s="7" t="s">
        <v>5</v>
      </c>
      <c r="D73" s="7"/>
      <c r="E73" s="7"/>
      <c r="F73" s="7"/>
      <c r="G73" s="7">
        <v>25</v>
      </c>
      <c r="H73" s="7"/>
      <c r="I73" s="7"/>
      <c r="J73" s="7"/>
      <c r="K73" s="7"/>
      <c r="L73" s="7"/>
      <c r="M73" s="7"/>
      <c r="N73" s="7"/>
      <c r="O73" s="7"/>
      <c r="P73" s="7">
        <v>20</v>
      </c>
      <c r="Q73" s="7"/>
      <c r="R73" s="7"/>
      <c r="S73" s="31"/>
      <c r="T73" s="7">
        <v>15</v>
      </c>
      <c r="U73" s="7"/>
      <c r="V73" s="7">
        <v>20</v>
      </c>
      <c r="W73" s="7"/>
      <c r="X73" s="7"/>
      <c r="Y73" s="7"/>
      <c r="Z73" s="7"/>
      <c r="AA73" s="7"/>
      <c r="AB73" s="7"/>
      <c r="AC73" s="7"/>
      <c r="AD73" s="7"/>
      <c r="AE73" s="7"/>
      <c r="AF73" s="7">
        <v>50</v>
      </c>
      <c r="AG73" s="7"/>
      <c r="AH73" s="7"/>
      <c r="AI73" s="7"/>
      <c r="AJ73" s="7"/>
      <c r="AK73" s="7">
        <v>15</v>
      </c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43">
        <f t="shared" ref="AV73:AV76" si="10">SUM(D73:AT73)</f>
        <v>145</v>
      </c>
      <c r="AW73" s="101"/>
    </row>
    <row r="74" spans="1:49" ht="76.5" x14ac:dyDescent="0.2">
      <c r="A74" s="11" t="s">
        <v>2</v>
      </c>
      <c r="B74" s="2" t="s">
        <v>35</v>
      </c>
      <c r="C74" s="7" t="s">
        <v>5</v>
      </c>
      <c r="D74" s="7"/>
      <c r="E74" s="7"/>
      <c r="F74" s="7"/>
      <c r="G74" s="7">
        <v>25</v>
      </c>
      <c r="H74" s="7"/>
      <c r="I74" s="7"/>
      <c r="J74" s="7"/>
      <c r="K74" s="7"/>
      <c r="L74" s="7"/>
      <c r="M74" s="7"/>
      <c r="N74" s="7"/>
      <c r="O74" s="7"/>
      <c r="P74" s="7">
        <v>20</v>
      </c>
      <c r="Q74" s="7"/>
      <c r="R74" s="7"/>
      <c r="S74" s="31"/>
      <c r="T74" s="7">
        <v>15</v>
      </c>
      <c r="U74" s="7"/>
      <c r="V74" s="7">
        <v>20</v>
      </c>
      <c r="W74" s="7"/>
      <c r="X74" s="7"/>
      <c r="Y74" s="7"/>
      <c r="Z74" s="7"/>
      <c r="AA74" s="7"/>
      <c r="AB74" s="7"/>
      <c r="AC74" s="7"/>
      <c r="AD74" s="7"/>
      <c r="AE74" s="7"/>
      <c r="AF74" s="7">
        <v>50</v>
      </c>
      <c r="AG74" s="7"/>
      <c r="AH74" s="7"/>
      <c r="AI74" s="7"/>
      <c r="AJ74" s="7"/>
      <c r="AK74" s="7">
        <v>15</v>
      </c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43">
        <f t="shared" si="10"/>
        <v>145</v>
      </c>
      <c r="AW74" s="101"/>
    </row>
    <row r="75" spans="1:49" ht="38.25" x14ac:dyDescent="0.2">
      <c r="A75" s="11" t="s">
        <v>3</v>
      </c>
      <c r="B75" s="2" t="s">
        <v>92</v>
      </c>
      <c r="C75" s="7" t="s">
        <v>5</v>
      </c>
      <c r="D75" s="7"/>
      <c r="E75" s="7"/>
      <c r="F75" s="7"/>
      <c r="G75" s="7">
        <v>25</v>
      </c>
      <c r="H75" s="7"/>
      <c r="I75" s="7"/>
      <c r="J75" s="7"/>
      <c r="K75" s="7"/>
      <c r="L75" s="7"/>
      <c r="M75" s="7"/>
      <c r="N75" s="7"/>
      <c r="O75" s="7"/>
      <c r="P75" s="7">
        <v>20</v>
      </c>
      <c r="Q75" s="7"/>
      <c r="R75" s="7"/>
      <c r="S75" s="31"/>
      <c r="T75" s="7">
        <v>15</v>
      </c>
      <c r="U75" s="7"/>
      <c r="V75" s="7">
        <v>20</v>
      </c>
      <c r="W75" s="7"/>
      <c r="X75" s="7"/>
      <c r="Y75" s="7"/>
      <c r="Z75" s="7"/>
      <c r="AA75" s="7"/>
      <c r="AB75" s="7"/>
      <c r="AC75" s="7"/>
      <c r="AD75" s="7"/>
      <c r="AE75" s="7"/>
      <c r="AF75" s="7">
        <v>50</v>
      </c>
      <c r="AG75" s="7"/>
      <c r="AH75" s="7"/>
      <c r="AI75" s="7"/>
      <c r="AJ75" s="7"/>
      <c r="AK75" s="7">
        <v>15</v>
      </c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43">
        <f t="shared" si="10"/>
        <v>145</v>
      </c>
      <c r="AW75" s="101"/>
    </row>
    <row r="76" spans="1:49" ht="26.25" thickBot="1" x14ac:dyDescent="0.25">
      <c r="A76" s="25" t="s">
        <v>4</v>
      </c>
      <c r="B76" s="26" t="s">
        <v>11</v>
      </c>
      <c r="C76" s="13" t="s">
        <v>5</v>
      </c>
      <c r="D76" s="13"/>
      <c r="E76" s="13"/>
      <c r="F76" s="13"/>
      <c r="G76" s="13">
        <v>50</v>
      </c>
      <c r="H76" s="13"/>
      <c r="I76" s="13"/>
      <c r="J76" s="13"/>
      <c r="K76" s="13"/>
      <c r="L76" s="13"/>
      <c r="M76" s="13"/>
      <c r="N76" s="13"/>
      <c r="O76" s="13"/>
      <c r="P76" s="13">
        <v>40</v>
      </c>
      <c r="Q76" s="13"/>
      <c r="R76" s="13"/>
      <c r="S76" s="32"/>
      <c r="T76" s="13">
        <v>30</v>
      </c>
      <c r="U76" s="13"/>
      <c r="V76" s="13">
        <v>40</v>
      </c>
      <c r="W76" s="13"/>
      <c r="X76" s="13"/>
      <c r="Y76" s="13"/>
      <c r="Z76" s="13"/>
      <c r="AA76" s="13"/>
      <c r="AB76" s="13"/>
      <c r="AC76" s="13"/>
      <c r="AD76" s="13"/>
      <c r="AE76" s="13"/>
      <c r="AF76" s="13">
        <v>100</v>
      </c>
      <c r="AG76" s="13"/>
      <c r="AH76" s="13"/>
      <c r="AI76" s="13"/>
      <c r="AJ76" s="13"/>
      <c r="AK76" s="13">
        <v>30</v>
      </c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44">
        <f t="shared" si="10"/>
        <v>290</v>
      </c>
      <c r="AW76" s="118"/>
    </row>
    <row r="77" spans="1:49" s="9" customFormat="1" ht="24.95" customHeight="1" x14ac:dyDescent="0.25">
      <c r="A77" s="106" t="s">
        <v>116</v>
      </c>
      <c r="B77" s="107"/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  <c r="AN77" s="107"/>
      <c r="AO77" s="107"/>
      <c r="AP77" s="107"/>
      <c r="AQ77" s="107"/>
      <c r="AR77" s="107"/>
      <c r="AS77" s="107"/>
      <c r="AT77" s="107"/>
      <c r="AU77" s="107"/>
      <c r="AV77" s="107"/>
      <c r="AW77" s="108"/>
    </row>
    <row r="78" spans="1:49" ht="99.95" customHeight="1" x14ac:dyDescent="0.2">
      <c r="A78" s="42" t="s">
        <v>137</v>
      </c>
      <c r="B78" s="19" t="s">
        <v>138</v>
      </c>
      <c r="C78" s="14" t="s">
        <v>139</v>
      </c>
      <c r="D78" s="14" t="s">
        <v>140</v>
      </c>
      <c r="E78" s="14" t="s">
        <v>141</v>
      </c>
      <c r="F78" s="14" t="s">
        <v>142</v>
      </c>
      <c r="G78" s="14" t="s">
        <v>143</v>
      </c>
      <c r="H78" s="14" t="s">
        <v>144</v>
      </c>
      <c r="I78" s="14" t="s">
        <v>145</v>
      </c>
      <c r="J78" s="14" t="s">
        <v>146</v>
      </c>
      <c r="K78" s="14" t="s">
        <v>147</v>
      </c>
      <c r="L78" s="15" t="s">
        <v>148</v>
      </c>
      <c r="M78" s="15" t="s">
        <v>149</v>
      </c>
      <c r="N78" s="15" t="s">
        <v>150</v>
      </c>
      <c r="O78" s="15" t="s">
        <v>151</v>
      </c>
      <c r="P78" s="15" t="s">
        <v>152</v>
      </c>
      <c r="Q78" s="15" t="s">
        <v>153</v>
      </c>
      <c r="R78" s="14" t="s">
        <v>154</v>
      </c>
      <c r="S78" s="14" t="s">
        <v>155</v>
      </c>
      <c r="T78" s="15" t="s">
        <v>156</v>
      </c>
      <c r="U78" s="15" t="s">
        <v>157</v>
      </c>
      <c r="V78" s="15" t="s">
        <v>158</v>
      </c>
      <c r="W78" s="15" t="s">
        <v>159</v>
      </c>
      <c r="X78" s="15" t="s">
        <v>7</v>
      </c>
      <c r="Y78" s="15" t="s">
        <v>160</v>
      </c>
      <c r="Z78" s="15" t="s">
        <v>161</v>
      </c>
      <c r="AA78" s="15" t="s">
        <v>162</v>
      </c>
      <c r="AB78" s="15" t="s">
        <v>163</v>
      </c>
      <c r="AC78" s="15" t="s">
        <v>164</v>
      </c>
      <c r="AD78" s="15" t="s">
        <v>165</v>
      </c>
      <c r="AE78" s="15" t="s">
        <v>166</v>
      </c>
      <c r="AF78" s="15" t="s">
        <v>167</v>
      </c>
      <c r="AG78" s="15" t="s">
        <v>168</v>
      </c>
      <c r="AH78" s="15" t="s">
        <v>169</v>
      </c>
      <c r="AI78" s="15" t="s">
        <v>170</v>
      </c>
      <c r="AJ78" s="15" t="s">
        <v>171</v>
      </c>
      <c r="AK78" s="15" t="s">
        <v>172</v>
      </c>
      <c r="AL78" s="15" t="s">
        <v>173</v>
      </c>
      <c r="AM78" s="14" t="s">
        <v>174</v>
      </c>
      <c r="AN78" s="15" t="s">
        <v>175</v>
      </c>
      <c r="AO78" s="15" t="s">
        <v>176</v>
      </c>
      <c r="AP78" s="15" t="s">
        <v>177</v>
      </c>
      <c r="AQ78" s="15" t="s">
        <v>178</v>
      </c>
      <c r="AR78" s="15" t="s">
        <v>179</v>
      </c>
      <c r="AS78" s="15" t="s">
        <v>180</v>
      </c>
      <c r="AT78" s="14" t="s">
        <v>181</v>
      </c>
      <c r="AU78" s="14" t="s">
        <v>182</v>
      </c>
      <c r="AV78" s="14" t="s">
        <v>104</v>
      </c>
      <c r="AW78" s="20" t="s">
        <v>106</v>
      </c>
    </row>
    <row r="79" spans="1:49" ht="117" customHeight="1" x14ac:dyDescent="0.2">
      <c r="A79" s="11" t="s">
        <v>0</v>
      </c>
      <c r="B79" s="1" t="s">
        <v>36</v>
      </c>
      <c r="C79" s="7" t="s">
        <v>5</v>
      </c>
      <c r="D79" s="7"/>
      <c r="E79" s="7"/>
      <c r="F79" s="7"/>
      <c r="G79" s="7"/>
      <c r="H79" s="60">
        <v>10</v>
      </c>
      <c r="I79" s="7"/>
      <c r="J79" s="7"/>
      <c r="K79" s="7"/>
      <c r="L79" s="7"/>
      <c r="M79" s="7"/>
      <c r="N79" s="7"/>
      <c r="O79" s="7"/>
      <c r="P79" s="7"/>
      <c r="Q79" s="7"/>
      <c r="R79" s="7"/>
      <c r="S79" s="31"/>
      <c r="T79" s="7"/>
      <c r="U79" s="7">
        <v>50</v>
      </c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1">
        <f t="shared" ref="AV79:AV83" si="11">SUM(D79:AT79)</f>
        <v>60</v>
      </c>
      <c r="AW79" s="103">
        <v>5940000</v>
      </c>
    </row>
    <row r="80" spans="1:49" ht="63" customHeight="1" x14ac:dyDescent="0.2">
      <c r="A80" s="11" t="s">
        <v>1</v>
      </c>
      <c r="B80" s="2" t="s">
        <v>37</v>
      </c>
      <c r="C80" s="7" t="s">
        <v>5</v>
      </c>
      <c r="D80" s="7"/>
      <c r="E80" s="7"/>
      <c r="F80" s="7"/>
      <c r="G80" s="65" t="s">
        <v>6</v>
      </c>
      <c r="H80" s="60">
        <v>10</v>
      </c>
      <c r="I80" s="7"/>
      <c r="J80" s="7"/>
      <c r="K80" s="7"/>
      <c r="L80" s="7"/>
      <c r="M80" s="7"/>
      <c r="N80" s="7"/>
      <c r="O80" s="7"/>
      <c r="P80" s="7"/>
      <c r="Q80" s="7"/>
      <c r="R80" s="7"/>
      <c r="S80" s="31"/>
      <c r="T80" s="7"/>
      <c r="U80" s="7">
        <v>50</v>
      </c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1">
        <f t="shared" si="11"/>
        <v>60</v>
      </c>
      <c r="AW80" s="103"/>
    </row>
    <row r="81" spans="1:49" ht="102" customHeight="1" x14ac:dyDescent="0.2">
      <c r="A81" s="11" t="s">
        <v>2</v>
      </c>
      <c r="B81" s="2" t="s">
        <v>38</v>
      </c>
      <c r="C81" s="7" t="s">
        <v>5</v>
      </c>
      <c r="D81" s="7"/>
      <c r="E81" s="7"/>
      <c r="F81" s="7"/>
      <c r="G81" s="7"/>
      <c r="H81" s="60">
        <v>10</v>
      </c>
      <c r="I81" s="7"/>
      <c r="J81" s="7"/>
      <c r="K81" s="7"/>
      <c r="L81" s="7"/>
      <c r="M81" s="7"/>
      <c r="N81" s="7"/>
      <c r="O81" s="7"/>
      <c r="P81" s="7"/>
      <c r="Q81" s="7"/>
      <c r="R81" s="7"/>
      <c r="S81" s="31"/>
      <c r="T81" s="7"/>
      <c r="U81" s="7">
        <v>50</v>
      </c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1">
        <f t="shared" si="11"/>
        <v>60</v>
      </c>
      <c r="AW81" s="103"/>
    </row>
    <row r="82" spans="1:49" ht="51" x14ac:dyDescent="0.2">
      <c r="A82" s="11" t="s">
        <v>3</v>
      </c>
      <c r="B82" s="2" t="s">
        <v>93</v>
      </c>
      <c r="C82" s="7" t="s">
        <v>5</v>
      </c>
      <c r="D82" s="7"/>
      <c r="E82" s="7"/>
      <c r="F82" s="7"/>
      <c r="G82" s="7"/>
      <c r="H82" s="60">
        <v>10</v>
      </c>
      <c r="I82" s="7"/>
      <c r="J82" s="7"/>
      <c r="K82" s="7"/>
      <c r="L82" s="7"/>
      <c r="M82" s="7"/>
      <c r="N82" s="7"/>
      <c r="O82" s="7"/>
      <c r="P82" s="7"/>
      <c r="Q82" s="7"/>
      <c r="R82" s="7"/>
      <c r="S82" s="31"/>
      <c r="T82" s="7"/>
      <c r="U82" s="7">
        <v>50</v>
      </c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1">
        <f t="shared" si="11"/>
        <v>60</v>
      </c>
      <c r="AW82" s="103"/>
    </row>
    <row r="83" spans="1:49" ht="26.25" thickBot="1" x14ac:dyDescent="0.25">
      <c r="A83" s="54" t="s">
        <v>4</v>
      </c>
      <c r="B83" s="56" t="s">
        <v>33</v>
      </c>
      <c r="C83" s="23" t="s">
        <v>5</v>
      </c>
      <c r="D83" s="23"/>
      <c r="E83" s="23"/>
      <c r="F83" s="23"/>
      <c r="G83" s="23"/>
      <c r="H83" s="81">
        <v>20</v>
      </c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33"/>
      <c r="T83" s="23"/>
      <c r="U83" s="23">
        <v>100</v>
      </c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72">
        <f t="shared" si="11"/>
        <v>120</v>
      </c>
      <c r="AW83" s="105"/>
    </row>
    <row r="84" spans="1:49" s="9" customFormat="1" ht="24.95" customHeight="1" x14ac:dyDescent="0.25">
      <c r="A84" s="106" t="s">
        <v>117</v>
      </c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  <c r="AO84" s="107"/>
      <c r="AP84" s="107"/>
      <c r="AQ84" s="107"/>
      <c r="AR84" s="107"/>
      <c r="AS84" s="107"/>
      <c r="AT84" s="107"/>
      <c r="AU84" s="107"/>
      <c r="AV84" s="107"/>
      <c r="AW84" s="108"/>
    </row>
    <row r="85" spans="1:49" ht="99.95" customHeight="1" x14ac:dyDescent="0.2">
      <c r="A85" s="42" t="s">
        <v>137</v>
      </c>
      <c r="B85" s="19" t="s">
        <v>138</v>
      </c>
      <c r="C85" s="14" t="s">
        <v>139</v>
      </c>
      <c r="D85" s="14" t="s">
        <v>140</v>
      </c>
      <c r="E85" s="14" t="s">
        <v>141</v>
      </c>
      <c r="F85" s="14" t="s">
        <v>142</v>
      </c>
      <c r="G85" s="14" t="s">
        <v>143</v>
      </c>
      <c r="H85" s="14" t="s">
        <v>144</v>
      </c>
      <c r="I85" s="14" t="s">
        <v>145</v>
      </c>
      <c r="J85" s="14" t="s">
        <v>146</v>
      </c>
      <c r="K85" s="14" t="s">
        <v>147</v>
      </c>
      <c r="L85" s="15" t="s">
        <v>148</v>
      </c>
      <c r="M85" s="15" t="s">
        <v>149</v>
      </c>
      <c r="N85" s="15" t="s">
        <v>150</v>
      </c>
      <c r="O85" s="15" t="s">
        <v>151</v>
      </c>
      <c r="P85" s="15" t="s">
        <v>152</v>
      </c>
      <c r="Q85" s="15" t="s">
        <v>153</v>
      </c>
      <c r="R85" s="14" t="s">
        <v>154</v>
      </c>
      <c r="S85" s="14" t="s">
        <v>155</v>
      </c>
      <c r="T85" s="15" t="s">
        <v>156</v>
      </c>
      <c r="U85" s="15" t="s">
        <v>157</v>
      </c>
      <c r="V85" s="15" t="s">
        <v>158</v>
      </c>
      <c r="W85" s="15" t="s">
        <v>159</v>
      </c>
      <c r="X85" s="15" t="s">
        <v>7</v>
      </c>
      <c r="Y85" s="15" t="s">
        <v>160</v>
      </c>
      <c r="Z85" s="15" t="s">
        <v>161</v>
      </c>
      <c r="AA85" s="15" t="s">
        <v>162</v>
      </c>
      <c r="AB85" s="15" t="s">
        <v>163</v>
      </c>
      <c r="AC85" s="15" t="s">
        <v>164</v>
      </c>
      <c r="AD85" s="15" t="s">
        <v>165</v>
      </c>
      <c r="AE85" s="15" t="s">
        <v>166</v>
      </c>
      <c r="AF85" s="15" t="s">
        <v>167</v>
      </c>
      <c r="AG85" s="15" t="s">
        <v>168</v>
      </c>
      <c r="AH85" s="15" t="s">
        <v>169</v>
      </c>
      <c r="AI85" s="15" t="s">
        <v>170</v>
      </c>
      <c r="AJ85" s="15" t="s">
        <v>171</v>
      </c>
      <c r="AK85" s="15" t="s">
        <v>172</v>
      </c>
      <c r="AL85" s="15" t="s">
        <v>173</v>
      </c>
      <c r="AM85" s="14" t="s">
        <v>174</v>
      </c>
      <c r="AN85" s="15" t="s">
        <v>175</v>
      </c>
      <c r="AO85" s="15" t="s">
        <v>176</v>
      </c>
      <c r="AP85" s="15" t="s">
        <v>177</v>
      </c>
      <c r="AQ85" s="15" t="s">
        <v>178</v>
      </c>
      <c r="AR85" s="15" t="s">
        <v>179</v>
      </c>
      <c r="AS85" s="15" t="s">
        <v>180</v>
      </c>
      <c r="AT85" s="14" t="s">
        <v>181</v>
      </c>
      <c r="AU85" s="14" t="s">
        <v>182</v>
      </c>
      <c r="AV85" s="14" t="s">
        <v>104</v>
      </c>
      <c r="AW85" s="20" t="s">
        <v>106</v>
      </c>
    </row>
    <row r="86" spans="1:49" ht="117.75" customHeight="1" x14ac:dyDescent="0.2">
      <c r="A86" s="11" t="s">
        <v>0</v>
      </c>
      <c r="B86" s="1" t="s">
        <v>201</v>
      </c>
      <c r="C86" s="7" t="s">
        <v>5</v>
      </c>
      <c r="D86" s="7"/>
      <c r="E86" s="7"/>
      <c r="F86" s="7"/>
      <c r="G86" s="7"/>
      <c r="H86" s="60">
        <v>10</v>
      </c>
      <c r="I86" s="7"/>
      <c r="J86" s="7"/>
      <c r="K86" s="7"/>
      <c r="L86" s="7"/>
      <c r="M86" s="7"/>
      <c r="N86" s="7"/>
      <c r="O86" s="7"/>
      <c r="P86" s="7"/>
      <c r="Q86" s="7"/>
      <c r="R86" s="7"/>
      <c r="S86" s="31"/>
      <c r="T86" s="7"/>
      <c r="U86" s="7"/>
      <c r="V86" s="7"/>
      <c r="W86" s="7"/>
      <c r="X86" s="7"/>
      <c r="Y86" s="7">
        <v>20</v>
      </c>
      <c r="Z86" s="7"/>
      <c r="AA86" s="7"/>
      <c r="AB86" s="7"/>
      <c r="AC86" s="7"/>
      <c r="AD86" s="7"/>
      <c r="AE86" s="7"/>
      <c r="AF86" s="7"/>
      <c r="AG86" s="7">
        <v>30</v>
      </c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1">
        <f>SUM(D86:AT86)</f>
        <v>60</v>
      </c>
      <c r="AW86" s="103">
        <v>5940000</v>
      </c>
    </row>
    <row r="87" spans="1:49" ht="102" x14ac:dyDescent="0.2">
      <c r="A87" s="11" t="s">
        <v>1</v>
      </c>
      <c r="B87" s="2" t="s">
        <v>39</v>
      </c>
      <c r="C87" s="7" t="s">
        <v>5</v>
      </c>
      <c r="D87" s="7"/>
      <c r="E87" s="7"/>
      <c r="F87" s="7"/>
      <c r="G87" s="7"/>
      <c r="H87" s="60">
        <v>10</v>
      </c>
      <c r="I87" s="7"/>
      <c r="J87" s="7"/>
      <c r="K87" s="7"/>
      <c r="L87" s="7"/>
      <c r="M87" s="7"/>
      <c r="N87" s="7"/>
      <c r="O87" s="7"/>
      <c r="P87" s="7"/>
      <c r="Q87" s="7"/>
      <c r="R87" s="7"/>
      <c r="S87" s="31"/>
      <c r="T87" s="7"/>
      <c r="U87" s="7"/>
      <c r="V87" s="7"/>
      <c r="W87" s="7"/>
      <c r="X87" s="7"/>
      <c r="Y87" s="7">
        <v>20</v>
      </c>
      <c r="Z87" s="7"/>
      <c r="AA87" s="7"/>
      <c r="AB87" s="7"/>
      <c r="AC87" s="7"/>
      <c r="AD87" s="7"/>
      <c r="AE87" s="7"/>
      <c r="AF87" s="7"/>
      <c r="AG87" s="7">
        <v>30</v>
      </c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1">
        <f t="shared" ref="AV87:AV90" si="12">SUM(D87:AT87)</f>
        <v>60</v>
      </c>
      <c r="AW87" s="103"/>
    </row>
    <row r="88" spans="1:49" ht="38.25" x14ac:dyDescent="0.2">
      <c r="A88" s="11" t="s">
        <v>2</v>
      </c>
      <c r="B88" s="2" t="s">
        <v>40</v>
      </c>
      <c r="C88" s="7" t="s">
        <v>5</v>
      </c>
      <c r="D88" s="7"/>
      <c r="E88" s="7"/>
      <c r="F88" s="7"/>
      <c r="G88" s="7"/>
      <c r="H88" s="60">
        <v>10</v>
      </c>
      <c r="I88" s="7"/>
      <c r="J88" s="7"/>
      <c r="K88" s="7"/>
      <c r="L88" s="7"/>
      <c r="M88" s="7"/>
      <c r="N88" s="7"/>
      <c r="O88" s="7"/>
      <c r="P88" s="7"/>
      <c r="Q88" s="7"/>
      <c r="R88" s="7"/>
      <c r="S88" s="31"/>
      <c r="T88" s="7"/>
      <c r="U88" s="7"/>
      <c r="V88" s="7"/>
      <c r="W88" s="7"/>
      <c r="X88" s="7"/>
      <c r="Y88" s="7">
        <v>20</v>
      </c>
      <c r="Z88" s="7"/>
      <c r="AA88" s="7"/>
      <c r="AB88" s="7"/>
      <c r="AC88" s="7"/>
      <c r="AD88" s="7"/>
      <c r="AE88" s="7"/>
      <c r="AF88" s="7"/>
      <c r="AG88" s="7">
        <v>30</v>
      </c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1">
        <f t="shared" si="12"/>
        <v>60</v>
      </c>
      <c r="AW88" s="103"/>
    </row>
    <row r="89" spans="1:49" ht="38.25" x14ac:dyDescent="0.2">
      <c r="A89" s="11" t="s">
        <v>3</v>
      </c>
      <c r="B89" s="2" t="s">
        <v>94</v>
      </c>
      <c r="C89" s="7" t="s">
        <v>5</v>
      </c>
      <c r="D89" s="7"/>
      <c r="E89" s="7"/>
      <c r="F89" s="7"/>
      <c r="G89" s="7"/>
      <c r="H89" s="60">
        <v>10</v>
      </c>
      <c r="I89" s="7"/>
      <c r="J89" s="7"/>
      <c r="K89" s="7"/>
      <c r="L89" s="7"/>
      <c r="M89" s="7"/>
      <c r="N89" s="7"/>
      <c r="O89" s="7"/>
      <c r="P89" s="7"/>
      <c r="Q89" s="7"/>
      <c r="R89" s="7"/>
      <c r="S89" s="31"/>
      <c r="T89" s="7"/>
      <c r="U89" s="7"/>
      <c r="V89" s="7"/>
      <c r="W89" s="7"/>
      <c r="X89" s="7"/>
      <c r="Y89" s="7">
        <v>20</v>
      </c>
      <c r="Z89" s="7"/>
      <c r="AA89" s="7"/>
      <c r="AB89" s="7"/>
      <c r="AC89" s="7"/>
      <c r="AD89" s="7"/>
      <c r="AE89" s="7"/>
      <c r="AF89" s="7"/>
      <c r="AG89" s="7">
        <v>30</v>
      </c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1">
        <f t="shared" si="12"/>
        <v>60</v>
      </c>
      <c r="AW89" s="103"/>
    </row>
    <row r="90" spans="1:49" ht="26.25" thickBot="1" x14ac:dyDescent="0.25">
      <c r="A90" s="29" t="s">
        <v>4</v>
      </c>
      <c r="B90" s="26" t="s">
        <v>11</v>
      </c>
      <c r="C90" s="13" t="s">
        <v>5</v>
      </c>
      <c r="D90" s="13"/>
      <c r="E90" s="13"/>
      <c r="F90" s="13"/>
      <c r="G90" s="13"/>
      <c r="H90" s="61">
        <v>20</v>
      </c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32"/>
      <c r="T90" s="13"/>
      <c r="U90" s="13"/>
      <c r="V90" s="13"/>
      <c r="W90" s="13"/>
      <c r="X90" s="13"/>
      <c r="Y90" s="13">
        <v>40</v>
      </c>
      <c r="Z90" s="13"/>
      <c r="AA90" s="13"/>
      <c r="AB90" s="13"/>
      <c r="AC90" s="13"/>
      <c r="AD90" s="13"/>
      <c r="AE90" s="13"/>
      <c r="AF90" s="13"/>
      <c r="AG90" s="13">
        <v>60</v>
      </c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73">
        <f t="shared" si="12"/>
        <v>120</v>
      </c>
      <c r="AW90" s="105"/>
    </row>
    <row r="91" spans="1:49" s="9" customFormat="1" ht="24.95" customHeight="1" x14ac:dyDescent="0.25">
      <c r="A91" s="106" t="s">
        <v>118</v>
      </c>
      <c r="B91" s="107"/>
      <c r="C91" s="107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  <c r="AQ91" s="107"/>
      <c r="AR91" s="107"/>
      <c r="AS91" s="107"/>
      <c r="AT91" s="107"/>
      <c r="AU91" s="107"/>
      <c r="AV91" s="107"/>
      <c r="AW91" s="108"/>
    </row>
    <row r="92" spans="1:49" ht="99.95" customHeight="1" x14ac:dyDescent="0.2">
      <c r="A92" s="42" t="s">
        <v>137</v>
      </c>
      <c r="B92" s="19" t="s">
        <v>138</v>
      </c>
      <c r="C92" s="14" t="s">
        <v>139</v>
      </c>
      <c r="D92" s="14" t="s">
        <v>140</v>
      </c>
      <c r="E92" s="14" t="s">
        <v>141</v>
      </c>
      <c r="F92" s="14" t="s">
        <v>142</v>
      </c>
      <c r="G92" s="14" t="s">
        <v>143</v>
      </c>
      <c r="H92" s="14" t="s">
        <v>144</v>
      </c>
      <c r="I92" s="14" t="s">
        <v>145</v>
      </c>
      <c r="J92" s="14" t="s">
        <v>146</v>
      </c>
      <c r="K92" s="14" t="s">
        <v>147</v>
      </c>
      <c r="L92" s="15" t="s">
        <v>148</v>
      </c>
      <c r="M92" s="15" t="s">
        <v>149</v>
      </c>
      <c r="N92" s="15" t="s">
        <v>150</v>
      </c>
      <c r="O92" s="15" t="s">
        <v>151</v>
      </c>
      <c r="P92" s="15" t="s">
        <v>152</v>
      </c>
      <c r="Q92" s="15" t="s">
        <v>153</v>
      </c>
      <c r="R92" s="14" t="s">
        <v>154</v>
      </c>
      <c r="S92" s="14" t="s">
        <v>155</v>
      </c>
      <c r="T92" s="15" t="s">
        <v>156</v>
      </c>
      <c r="U92" s="15" t="s">
        <v>157</v>
      </c>
      <c r="V92" s="15" t="s">
        <v>158</v>
      </c>
      <c r="W92" s="15" t="s">
        <v>159</v>
      </c>
      <c r="X92" s="15" t="s">
        <v>7</v>
      </c>
      <c r="Y92" s="15" t="s">
        <v>160</v>
      </c>
      <c r="Z92" s="15" t="s">
        <v>161</v>
      </c>
      <c r="AA92" s="15" t="s">
        <v>162</v>
      </c>
      <c r="AB92" s="15" t="s">
        <v>163</v>
      </c>
      <c r="AC92" s="15" t="s">
        <v>164</v>
      </c>
      <c r="AD92" s="15" t="s">
        <v>165</v>
      </c>
      <c r="AE92" s="15" t="s">
        <v>166</v>
      </c>
      <c r="AF92" s="15" t="s">
        <v>167</v>
      </c>
      <c r="AG92" s="15" t="s">
        <v>168</v>
      </c>
      <c r="AH92" s="15" t="s">
        <v>169</v>
      </c>
      <c r="AI92" s="15" t="s">
        <v>170</v>
      </c>
      <c r="AJ92" s="15" t="s">
        <v>171</v>
      </c>
      <c r="AK92" s="15" t="s">
        <v>172</v>
      </c>
      <c r="AL92" s="15" t="s">
        <v>173</v>
      </c>
      <c r="AM92" s="14" t="s">
        <v>174</v>
      </c>
      <c r="AN92" s="15" t="s">
        <v>175</v>
      </c>
      <c r="AO92" s="15" t="s">
        <v>176</v>
      </c>
      <c r="AP92" s="15" t="s">
        <v>177</v>
      </c>
      <c r="AQ92" s="15" t="s">
        <v>178</v>
      </c>
      <c r="AR92" s="15" t="s">
        <v>179</v>
      </c>
      <c r="AS92" s="15" t="s">
        <v>180</v>
      </c>
      <c r="AT92" s="14" t="s">
        <v>181</v>
      </c>
      <c r="AU92" s="14" t="s">
        <v>182</v>
      </c>
      <c r="AV92" s="14" t="s">
        <v>104</v>
      </c>
      <c r="AW92" s="20" t="s">
        <v>106</v>
      </c>
    </row>
    <row r="93" spans="1:49" ht="117.75" customHeight="1" x14ac:dyDescent="0.2">
      <c r="A93" s="5" t="s">
        <v>0</v>
      </c>
      <c r="B93" s="2" t="s">
        <v>41</v>
      </c>
      <c r="C93" s="7" t="s">
        <v>5</v>
      </c>
      <c r="D93" s="7"/>
      <c r="E93" s="7"/>
      <c r="F93" s="7">
        <v>50</v>
      </c>
      <c r="G93" s="7"/>
      <c r="H93" s="60">
        <v>10</v>
      </c>
      <c r="I93" s="7">
        <v>20</v>
      </c>
      <c r="J93" s="7">
        <v>40</v>
      </c>
      <c r="K93" s="7">
        <v>40</v>
      </c>
      <c r="L93" s="7">
        <v>75</v>
      </c>
      <c r="M93" s="7">
        <v>25</v>
      </c>
      <c r="N93" s="7">
        <v>40</v>
      </c>
      <c r="O93" s="7"/>
      <c r="P93" s="7"/>
      <c r="Q93" s="7">
        <v>60</v>
      </c>
      <c r="R93" s="7">
        <v>30</v>
      </c>
      <c r="S93" s="31"/>
      <c r="T93" s="7">
        <v>20</v>
      </c>
      <c r="U93" s="7"/>
      <c r="V93" s="7"/>
      <c r="W93" s="7">
        <v>10</v>
      </c>
      <c r="X93" s="7">
        <v>40</v>
      </c>
      <c r="Y93" s="7"/>
      <c r="Z93" s="7">
        <v>20</v>
      </c>
      <c r="AA93" s="7">
        <v>25</v>
      </c>
      <c r="AB93" s="7"/>
      <c r="AC93" s="7"/>
      <c r="AD93" s="7"/>
      <c r="AE93" s="7"/>
      <c r="AF93" s="7"/>
      <c r="AG93" s="7"/>
      <c r="AH93" s="7">
        <v>125</v>
      </c>
      <c r="AI93" s="7">
        <v>45</v>
      </c>
      <c r="AJ93" s="7"/>
      <c r="AK93" s="7"/>
      <c r="AL93" s="7">
        <v>5</v>
      </c>
      <c r="AM93" s="7"/>
      <c r="AN93" s="7"/>
      <c r="AO93" s="7"/>
      <c r="AP93" s="7"/>
      <c r="AQ93" s="7"/>
      <c r="AR93" s="7">
        <v>10</v>
      </c>
      <c r="AS93" s="7"/>
      <c r="AT93" s="7"/>
      <c r="AU93" s="7"/>
      <c r="AV93" s="71">
        <f>SUM(D93:AT93)</f>
        <v>690</v>
      </c>
      <c r="AW93" s="103">
        <v>46782000</v>
      </c>
    </row>
    <row r="94" spans="1:49" ht="63.75" x14ac:dyDescent="0.2">
      <c r="A94" s="5" t="s">
        <v>1</v>
      </c>
      <c r="B94" s="2" t="s">
        <v>190</v>
      </c>
      <c r="C94" s="7" t="s">
        <v>5</v>
      </c>
      <c r="D94" s="7"/>
      <c r="E94" s="7"/>
      <c r="F94" s="7">
        <v>50</v>
      </c>
      <c r="G94" s="7"/>
      <c r="H94" s="60">
        <v>10</v>
      </c>
      <c r="I94" s="7">
        <v>20</v>
      </c>
      <c r="J94" s="7">
        <v>40</v>
      </c>
      <c r="K94" s="7">
        <v>40</v>
      </c>
      <c r="L94" s="7">
        <v>75</v>
      </c>
      <c r="M94" s="7">
        <v>25</v>
      </c>
      <c r="N94" s="7">
        <v>40</v>
      </c>
      <c r="O94" s="7"/>
      <c r="P94" s="7"/>
      <c r="Q94" s="7">
        <v>60</v>
      </c>
      <c r="R94" s="7">
        <v>30</v>
      </c>
      <c r="S94" s="31"/>
      <c r="T94" s="7">
        <v>20</v>
      </c>
      <c r="U94" s="7"/>
      <c r="V94" s="7"/>
      <c r="W94" s="7">
        <v>10</v>
      </c>
      <c r="X94" s="7">
        <v>40</v>
      </c>
      <c r="Y94" s="7"/>
      <c r="Z94" s="7">
        <v>20</v>
      </c>
      <c r="AA94" s="7">
        <v>25</v>
      </c>
      <c r="AB94" s="7"/>
      <c r="AC94" s="7"/>
      <c r="AD94" s="7"/>
      <c r="AE94" s="7"/>
      <c r="AF94" s="7"/>
      <c r="AG94" s="7"/>
      <c r="AH94" s="7">
        <v>125</v>
      </c>
      <c r="AI94" s="7">
        <v>45</v>
      </c>
      <c r="AJ94" s="7"/>
      <c r="AK94" s="7"/>
      <c r="AL94" s="7">
        <v>5</v>
      </c>
      <c r="AM94" s="7"/>
      <c r="AN94" s="7"/>
      <c r="AO94" s="7"/>
      <c r="AP94" s="7"/>
      <c r="AQ94" s="7"/>
      <c r="AR94" s="7">
        <v>10</v>
      </c>
      <c r="AS94" s="7"/>
      <c r="AT94" s="7"/>
      <c r="AU94" s="7"/>
      <c r="AV94" s="71">
        <f t="shared" ref="AV94:AV95" si="13">SUM(D94:AT94)</f>
        <v>690</v>
      </c>
      <c r="AW94" s="103"/>
    </row>
    <row r="95" spans="1:49" ht="47.25" customHeight="1" thickBot="1" x14ac:dyDescent="0.25">
      <c r="A95" s="21" t="s">
        <v>2</v>
      </c>
      <c r="B95" s="56" t="s">
        <v>95</v>
      </c>
      <c r="C95" s="23" t="s">
        <v>5</v>
      </c>
      <c r="D95" s="23"/>
      <c r="E95" s="23"/>
      <c r="F95" s="23">
        <v>50</v>
      </c>
      <c r="G95" s="23"/>
      <c r="H95" s="81">
        <v>10</v>
      </c>
      <c r="I95" s="23">
        <v>20</v>
      </c>
      <c r="J95" s="23">
        <v>40</v>
      </c>
      <c r="K95" s="23">
        <v>40</v>
      </c>
      <c r="L95" s="23">
        <v>75</v>
      </c>
      <c r="M95" s="23">
        <v>25</v>
      </c>
      <c r="N95" s="23">
        <v>40</v>
      </c>
      <c r="O95" s="23"/>
      <c r="P95" s="23"/>
      <c r="Q95" s="23">
        <v>60</v>
      </c>
      <c r="R95" s="23">
        <v>30</v>
      </c>
      <c r="S95" s="33"/>
      <c r="T95" s="23">
        <v>20</v>
      </c>
      <c r="U95" s="23"/>
      <c r="V95" s="23"/>
      <c r="W95" s="23">
        <v>10</v>
      </c>
      <c r="X95" s="23">
        <v>40</v>
      </c>
      <c r="Y95" s="23"/>
      <c r="Z95" s="23">
        <v>20</v>
      </c>
      <c r="AA95" s="23">
        <v>25</v>
      </c>
      <c r="AB95" s="23"/>
      <c r="AC95" s="23"/>
      <c r="AD95" s="23"/>
      <c r="AE95" s="23"/>
      <c r="AF95" s="23"/>
      <c r="AG95" s="23"/>
      <c r="AH95" s="23">
        <v>125</v>
      </c>
      <c r="AI95" s="23">
        <v>45</v>
      </c>
      <c r="AJ95" s="23"/>
      <c r="AK95" s="23"/>
      <c r="AL95" s="23">
        <v>5</v>
      </c>
      <c r="AM95" s="23"/>
      <c r="AN95" s="23"/>
      <c r="AO95" s="23"/>
      <c r="AP95" s="23"/>
      <c r="AQ95" s="23"/>
      <c r="AR95" s="23">
        <v>10</v>
      </c>
      <c r="AS95" s="23"/>
      <c r="AT95" s="23"/>
      <c r="AU95" s="23"/>
      <c r="AV95" s="72">
        <f t="shared" si="13"/>
        <v>690</v>
      </c>
      <c r="AW95" s="105"/>
    </row>
    <row r="96" spans="1:49" s="9" customFormat="1" ht="24.95" customHeight="1" x14ac:dyDescent="0.25">
      <c r="A96" s="106" t="s">
        <v>119</v>
      </c>
      <c r="B96" s="107"/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  <c r="AN96" s="107"/>
      <c r="AO96" s="107"/>
      <c r="AP96" s="107"/>
      <c r="AQ96" s="107"/>
      <c r="AR96" s="107"/>
      <c r="AS96" s="107"/>
      <c r="AT96" s="107"/>
      <c r="AU96" s="107"/>
      <c r="AV96" s="107"/>
      <c r="AW96" s="108"/>
    </row>
    <row r="97" spans="1:49" ht="99.95" customHeight="1" x14ac:dyDescent="0.2">
      <c r="A97" s="42" t="s">
        <v>137</v>
      </c>
      <c r="B97" s="19" t="s">
        <v>138</v>
      </c>
      <c r="C97" s="14" t="s">
        <v>139</v>
      </c>
      <c r="D97" s="14" t="s">
        <v>140</v>
      </c>
      <c r="E97" s="14" t="s">
        <v>141</v>
      </c>
      <c r="F97" s="14" t="s">
        <v>142</v>
      </c>
      <c r="G97" s="14" t="s">
        <v>143</v>
      </c>
      <c r="H97" s="14" t="s">
        <v>144</v>
      </c>
      <c r="I97" s="14" t="s">
        <v>145</v>
      </c>
      <c r="J97" s="14" t="s">
        <v>146</v>
      </c>
      <c r="K97" s="14" t="s">
        <v>147</v>
      </c>
      <c r="L97" s="15" t="s">
        <v>148</v>
      </c>
      <c r="M97" s="15" t="s">
        <v>149</v>
      </c>
      <c r="N97" s="15" t="s">
        <v>150</v>
      </c>
      <c r="O97" s="15" t="s">
        <v>151</v>
      </c>
      <c r="P97" s="15" t="s">
        <v>152</v>
      </c>
      <c r="Q97" s="15" t="s">
        <v>153</v>
      </c>
      <c r="R97" s="14" t="s">
        <v>154</v>
      </c>
      <c r="S97" s="14" t="s">
        <v>155</v>
      </c>
      <c r="T97" s="15" t="s">
        <v>156</v>
      </c>
      <c r="U97" s="15" t="s">
        <v>157</v>
      </c>
      <c r="V97" s="15" t="s">
        <v>158</v>
      </c>
      <c r="W97" s="15" t="s">
        <v>159</v>
      </c>
      <c r="X97" s="15" t="s">
        <v>7</v>
      </c>
      <c r="Y97" s="15" t="s">
        <v>160</v>
      </c>
      <c r="Z97" s="15" t="s">
        <v>161</v>
      </c>
      <c r="AA97" s="15" t="s">
        <v>162</v>
      </c>
      <c r="AB97" s="15" t="s">
        <v>163</v>
      </c>
      <c r="AC97" s="15" t="s">
        <v>164</v>
      </c>
      <c r="AD97" s="15" t="s">
        <v>165</v>
      </c>
      <c r="AE97" s="15" t="s">
        <v>166</v>
      </c>
      <c r="AF97" s="15" t="s">
        <v>167</v>
      </c>
      <c r="AG97" s="15" t="s">
        <v>168</v>
      </c>
      <c r="AH97" s="15" t="s">
        <v>169</v>
      </c>
      <c r="AI97" s="15" t="s">
        <v>170</v>
      </c>
      <c r="AJ97" s="15" t="s">
        <v>171</v>
      </c>
      <c r="AK97" s="15" t="s">
        <v>172</v>
      </c>
      <c r="AL97" s="15" t="s">
        <v>173</v>
      </c>
      <c r="AM97" s="14" t="s">
        <v>174</v>
      </c>
      <c r="AN97" s="15" t="s">
        <v>175</v>
      </c>
      <c r="AO97" s="15" t="s">
        <v>176</v>
      </c>
      <c r="AP97" s="15" t="s">
        <v>177</v>
      </c>
      <c r="AQ97" s="15" t="s">
        <v>178</v>
      </c>
      <c r="AR97" s="15" t="s">
        <v>179</v>
      </c>
      <c r="AS97" s="15" t="s">
        <v>180</v>
      </c>
      <c r="AT97" s="14" t="s">
        <v>181</v>
      </c>
      <c r="AU97" s="14" t="s">
        <v>182</v>
      </c>
      <c r="AV97" s="14" t="s">
        <v>104</v>
      </c>
      <c r="AW97" s="20" t="s">
        <v>106</v>
      </c>
    </row>
    <row r="98" spans="1:49" ht="102" x14ac:dyDescent="0.2">
      <c r="A98" s="5" t="s">
        <v>0</v>
      </c>
      <c r="B98" s="2" t="s">
        <v>42</v>
      </c>
      <c r="C98" s="7" t="s">
        <v>5</v>
      </c>
      <c r="D98" s="7">
        <v>65</v>
      </c>
      <c r="E98" s="7"/>
      <c r="F98" s="7"/>
      <c r="G98" s="7"/>
      <c r="H98" s="7"/>
      <c r="I98" s="7">
        <v>10</v>
      </c>
      <c r="J98" s="7"/>
      <c r="K98" s="7"/>
      <c r="L98" s="7"/>
      <c r="M98" s="7"/>
      <c r="N98" s="7"/>
      <c r="O98" s="7">
        <v>30</v>
      </c>
      <c r="P98" s="7"/>
      <c r="Q98" s="7"/>
      <c r="R98" s="7"/>
      <c r="S98" s="31"/>
      <c r="T98" s="7"/>
      <c r="U98" s="7"/>
      <c r="V98" s="7"/>
      <c r="W98" s="7"/>
      <c r="X98" s="7"/>
      <c r="Y98" s="7"/>
      <c r="Z98" s="7"/>
      <c r="AA98" s="7"/>
      <c r="AB98" s="7">
        <v>70</v>
      </c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>
        <v>20</v>
      </c>
      <c r="AR98" s="7"/>
      <c r="AS98" s="7"/>
      <c r="AT98" s="7"/>
      <c r="AU98" s="7"/>
      <c r="AV98" s="43">
        <f>SUM(D98:AT98)</f>
        <v>195</v>
      </c>
      <c r="AW98" s="101">
        <v>13221000</v>
      </c>
    </row>
    <row r="99" spans="1:49" ht="102" x14ac:dyDescent="0.2">
      <c r="A99" s="5" t="s">
        <v>1</v>
      </c>
      <c r="B99" s="1" t="s">
        <v>43</v>
      </c>
      <c r="C99" s="7" t="s">
        <v>5</v>
      </c>
      <c r="D99" s="7">
        <v>65</v>
      </c>
      <c r="E99" s="7"/>
      <c r="F99" s="7"/>
      <c r="G99" s="7"/>
      <c r="H99" s="7"/>
      <c r="I99" s="7">
        <v>10</v>
      </c>
      <c r="J99" s="7"/>
      <c r="K99" s="7"/>
      <c r="L99" s="7"/>
      <c r="M99" s="7"/>
      <c r="N99" s="7"/>
      <c r="O99" s="7">
        <v>30</v>
      </c>
      <c r="P99" s="7"/>
      <c r="Q99" s="7"/>
      <c r="R99" s="7"/>
      <c r="S99" s="31"/>
      <c r="T99" s="7"/>
      <c r="U99" s="7"/>
      <c r="V99" s="7"/>
      <c r="W99" s="7"/>
      <c r="X99" s="7"/>
      <c r="Y99" s="7"/>
      <c r="Z99" s="7"/>
      <c r="AA99" s="7"/>
      <c r="AB99" s="7">
        <v>70</v>
      </c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>
        <v>20</v>
      </c>
      <c r="AR99" s="7"/>
      <c r="AS99" s="7"/>
      <c r="AT99" s="7"/>
      <c r="AU99" s="7"/>
      <c r="AV99" s="43">
        <f t="shared" ref="AV99:AV100" si="14">SUM(D99:AT99)</f>
        <v>195</v>
      </c>
      <c r="AW99" s="101"/>
    </row>
    <row r="100" spans="1:49" ht="64.5" thickBot="1" x14ac:dyDescent="0.25">
      <c r="A100" s="25" t="s">
        <v>2</v>
      </c>
      <c r="B100" s="28" t="s">
        <v>96</v>
      </c>
      <c r="C100" s="13" t="s">
        <v>5</v>
      </c>
      <c r="D100" s="13">
        <v>65</v>
      </c>
      <c r="E100" s="13"/>
      <c r="F100" s="13"/>
      <c r="G100" s="13"/>
      <c r="H100" s="13"/>
      <c r="I100" s="13">
        <v>10</v>
      </c>
      <c r="J100" s="13"/>
      <c r="K100" s="13"/>
      <c r="L100" s="13"/>
      <c r="M100" s="13"/>
      <c r="N100" s="13"/>
      <c r="O100" s="13">
        <v>30</v>
      </c>
      <c r="P100" s="13"/>
      <c r="Q100" s="13"/>
      <c r="R100" s="13"/>
      <c r="S100" s="32"/>
      <c r="T100" s="13"/>
      <c r="U100" s="13"/>
      <c r="V100" s="13"/>
      <c r="W100" s="13"/>
      <c r="X100" s="13"/>
      <c r="Y100" s="13"/>
      <c r="Z100" s="13"/>
      <c r="AA100" s="13"/>
      <c r="AB100" s="13">
        <v>70</v>
      </c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>
        <v>20</v>
      </c>
      <c r="AR100" s="13"/>
      <c r="AS100" s="13"/>
      <c r="AT100" s="13"/>
      <c r="AU100" s="13"/>
      <c r="AV100" s="44">
        <f t="shared" si="14"/>
        <v>195</v>
      </c>
      <c r="AW100" s="118"/>
    </row>
    <row r="101" spans="1:49" s="9" customFormat="1" ht="24.95" customHeight="1" x14ac:dyDescent="0.25">
      <c r="A101" s="106" t="s">
        <v>120</v>
      </c>
      <c r="B101" s="107"/>
      <c r="C101" s="107"/>
      <c r="D101" s="107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  <c r="AB101" s="107"/>
      <c r="AC101" s="107"/>
      <c r="AD101" s="107"/>
      <c r="AE101" s="107"/>
      <c r="AF101" s="107"/>
      <c r="AG101" s="107"/>
      <c r="AH101" s="107"/>
      <c r="AI101" s="107"/>
      <c r="AJ101" s="107"/>
      <c r="AK101" s="107"/>
      <c r="AL101" s="107"/>
      <c r="AM101" s="107"/>
      <c r="AN101" s="107"/>
      <c r="AO101" s="107"/>
      <c r="AP101" s="107"/>
      <c r="AQ101" s="107"/>
      <c r="AR101" s="107"/>
      <c r="AS101" s="107"/>
      <c r="AT101" s="107"/>
      <c r="AU101" s="107"/>
      <c r="AV101" s="107"/>
      <c r="AW101" s="108"/>
    </row>
    <row r="102" spans="1:49" ht="99.95" customHeight="1" x14ac:dyDescent="0.2">
      <c r="A102" s="42" t="s">
        <v>137</v>
      </c>
      <c r="B102" s="19" t="s">
        <v>138</v>
      </c>
      <c r="C102" s="14" t="s">
        <v>139</v>
      </c>
      <c r="D102" s="14" t="s">
        <v>140</v>
      </c>
      <c r="E102" s="14" t="s">
        <v>141</v>
      </c>
      <c r="F102" s="14" t="s">
        <v>142</v>
      </c>
      <c r="G102" s="14" t="s">
        <v>143</v>
      </c>
      <c r="H102" s="14" t="s">
        <v>144</v>
      </c>
      <c r="I102" s="14" t="s">
        <v>145</v>
      </c>
      <c r="J102" s="14" t="s">
        <v>146</v>
      </c>
      <c r="K102" s="14" t="s">
        <v>147</v>
      </c>
      <c r="L102" s="15" t="s">
        <v>148</v>
      </c>
      <c r="M102" s="15" t="s">
        <v>149</v>
      </c>
      <c r="N102" s="15" t="s">
        <v>150</v>
      </c>
      <c r="O102" s="15" t="s">
        <v>151</v>
      </c>
      <c r="P102" s="15" t="s">
        <v>152</v>
      </c>
      <c r="Q102" s="15" t="s">
        <v>153</v>
      </c>
      <c r="R102" s="14" t="s">
        <v>154</v>
      </c>
      <c r="S102" s="14" t="s">
        <v>155</v>
      </c>
      <c r="T102" s="15" t="s">
        <v>156</v>
      </c>
      <c r="U102" s="15" t="s">
        <v>157</v>
      </c>
      <c r="V102" s="15" t="s">
        <v>158</v>
      </c>
      <c r="W102" s="15" t="s">
        <v>159</v>
      </c>
      <c r="X102" s="15" t="s">
        <v>7</v>
      </c>
      <c r="Y102" s="15" t="s">
        <v>160</v>
      </c>
      <c r="Z102" s="15" t="s">
        <v>161</v>
      </c>
      <c r="AA102" s="15" t="s">
        <v>162</v>
      </c>
      <c r="AB102" s="15" t="s">
        <v>163</v>
      </c>
      <c r="AC102" s="15" t="s">
        <v>164</v>
      </c>
      <c r="AD102" s="15" t="s">
        <v>165</v>
      </c>
      <c r="AE102" s="15" t="s">
        <v>166</v>
      </c>
      <c r="AF102" s="15" t="s">
        <v>167</v>
      </c>
      <c r="AG102" s="15" t="s">
        <v>168</v>
      </c>
      <c r="AH102" s="15" t="s">
        <v>169</v>
      </c>
      <c r="AI102" s="15" t="s">
        <v>170</v>
      </c>
      <c r="AJ102" s="15" t="s">
        <v>171</v>
      </c>
      <c r="AK102" s="15" t="s">
        <v>172</v>
      </c>
      <c r="AL102" s="15" t="s">
        <v>173</v>
      </c>
      <c r="AM102" s="14" t="s">
        <v>174</v>
      </c>
      <c r="AN102" s="15" t="s">
        <v>175</v>
      </c>
      <c r="AO102" s="15" t="s">
        <v>176</v>
      </c>
      <c r="AP102" s="15" t="s">
        <v>177</v>
      </c>
      <c r="AQ102" s="15" t="s">
        <v>178</v>
      </c>
      <c r="AR102" s="15" t="s">
        <v>179</v>
      </c>
      <c r="AS102" s="15" t="s">
        <v>180</v>
      </c>
      <c r="AT102" s="14" t="s">
        <v>181</v>
      </c>
      <c r="AU102" s="14" t="s">
        <v>182</v>
      </c>
      <c r="AV102" s="14" t="s">
        <v>104</v>
      </c>
      <c r="AW102" s="20" t="s">
        <v>106</v>
      </c>
    </row>
    <row r="103" spans="1:49" ht="102" x14ac:dyDescent="0.2">
      <c r="A103" s="5" t="s">
        <v>0</v>
      </c>
      <c r="B103" s="1" t="s">
        <v>34</v>
      </c>
      <c r="C103" s="7" t="s">
        <v>5</v>
      </c>
      <c r="D103" s="7">
        <v>65</v>
      </c>
      <c r="E103" s="7">
        <v>30</v>
      </c>
      <c r="F103" s="7">
        <v>30</v>
      </c>
      <c r="G103" s="7">
        <v>20</v>
      </c>
      <c r="H103" s="7"/>
      <c r="I103" s="7">
        <v>10</v>
      </c>
      <c r="J103" s="7"/>
      <c r="K103" s="7">
        <v>25</v>
      </c>
      <c r="L103" s="7"/>
      <c r="M103" s="7"/>
      <c r="N103" s="7"/>
      <c r="O103" s="7"/>
      <c r="P103" s="7">
        <v>40</v>
      </c>
      <c r="Q103" s="7"/>
      <c r="R103" s="7"/>
      <c r="S103" s="31"/>
      <c r="T103" s="7">
        <v>20</v>
      </c>
      <c r="U103" s="7">
        <v>25</v>
      </c>
      <c r="V103" s="7">
        <v>65</v>
      </c>
      <c r="W103" s="7"/>
      <c r="X103" s="7"/>
      <c r="Y103" s="7"/>
      <c r="Z103" s="7"/>
      <c r="AA103" s="7"/>
      <c r="AB103" s="7"/>
      <c r="AC103" s="7">
        <v>12</v>
      </c>
      <c r="AD103" s="7"/>
      <c r="AE103" s="7"/>
      <c r="AF103" s="7">
        <v>20</v>
      </c>
      <c r="AG103" s="7">
        <v>10</v>
      </c>
      <c r="AH103" s="7"/>
      <c r="AI103" s="7">
        <v>20</v>
      </c>
      <c r="AJ103" s="7"/>
      <c r="AK103" s="7">
        <v>20</v>
      </c>
      <c r="AL103" s="7"/>
      <c r="AM103" s="7"/>
      <c r="AN103" s="7"/>
      <c r="AO103" s="7"/>
      <c r="AP103" s="7"/>
      <c r="AQ103" s="7"/>
      <c r="AR103" s="7"/>
      <c r="AS103" s="7">
        <v>7</v>
      </c>
      <c r="AT103" s="7"/>
      <c r="AU103" s="7"/>
      <c r="AV103" s="43">
        <f>SUM(D103:AT103)</f>
        <v>419</v>
      </c>
      <c r="AW103" s="101">
        <v>28408200</v>
      </c>
    </row>
    <row r="104" spans="1:49" ht="76.5" x14ac:dyDescent="0.2">
      <c r="A104" s="5" t="s">
        <v>1</v>
      </c>
      <c r="B104" s="1" t="s">
        <v>44</v>
      </c>
      <c r="C104" s="7" t="s">
        <v>5</v>
      </c>
      <c r="D104" s="7">
        <v>65</v>
      </c>
      <c r="E104" s="7">
        <v>30</v>
      </c>
      <c r="F104" s="7">
        <v>30</v>
      </c>
      <c r="G104" s="7">
        <v>20</v>
      </c>
      <c r="H104" s="7"/>
      <c r="I104" s="7">
        <v>10</v>
      </c>
      <c r="J104" s="7"/>
      <c r="K104" s="7">
        <v>25</v>
      </c>
      <c r="L104" s="7"/>
      <c r="M104" s="7"/>
      <c r="N104" s="7"/>
      <c r="O104" s="7"/>
      <c r="P104" s="7">
        <v>40</v>
      </c>
      <c r="Q104" s="7"/>
      <c r="R104" s="7"/>
      <c r="S104" s="31"/>
      <c r="T104" s="7">
        <v>20</v>
      </c>
      <c r="U104" s="7">
        <v>25</v>
      </c>
      <c r="V104" s="7">
        <v>65</v>
      </c>
      <c r="W104" s="7"/>
      <c r="X104" s="7"/>
      <c r="Y104" s="7"/>
      <c r="Z104" s="7"/>
      <c r="AA104" s="7"/>
      <c r="AB104" s="7"/>
      <c r="AC104" s="7">
        <v>12</v>
      </c>
      <c r="AD104" s="7"/>
      <c r="AE104" s="7"/>
      <c r="AF104" s="7">
        <v>20</v>
      </c>
      <c r="AG104" s="7">
        <v>10</v>
      </c>
      <c r="AH104" s="7"/>
      <c r="AI104" s="7">
        <v>20</v>
      </c>
      <c r="AJ104" s="7"/>
      <c r="AK104" s="7">
        <v>20</v>
      </c>
      <c r="AL104" s="7"/>
      <c r="AM104" s="7"/>
      <c r="AN104" s="7"/>
      <c r="AO104" s="7"/>
      <c r="AP104" s="7"/>
      <c r="AQ104" s="7"/>
      <c r="AR104" s="7"/>
      <c r="AS104" s="7">
        <v>7</v>
      </c>
      <c r="AT104" s="7"/>
      <c r="AU104" s="7"/>
      <c r="AV104" s="43">
        <f t="shared" ref="AV104:AV105" si="15">SUM(D104:AT104)</f>
        <v>419</v>
      </c>
      <c r="AW104" s="101"/>
    </row>
    <row r="105" spans="1:49" ht="51.75" thickBot="1" x14ac:dyDescent="0.25">
      <c r="A105" s="21" t="s">
        <v>2</v>
      </c>
      <c r="B105" s="53" t="s">
        <v>97</v>
      </c>
      <c r="C105" s="23" t="s">
        <v>5</v>
      </c>
      <c r="D105" s="23">
        <v>65</v>
      </c>
      <c r="E105" s="23">
        <v>30</v>
      </c>
      <c r="F105" s="23">
        <v>30</v>
      </c>
      <c r="G105" s="23">
        <v>20</v>
      </c>
      <c r="H105" s="23"/>
      <c r="I105" s="23">
        <v>10</v>
      </c>
      <c r="J105" s="23"/>
      <c r="K105" s="23">
        <v>25</v>
      </c>
      <c r="L105" s="23"/>
      <c r="M105" s="23"/>
      <c r="N105" s="23"/>
      <c r="O105" s="23"/>
      <c r="P105" s="23">
        <v>40</v>
      </c>
      <c r="Q105" s="23"/>
      <c r="R105" s="23"/>
      <c r="S105" s="33"/>
      <c r="T105" s="23">
        <v>20</v>
      </c>
      <c r="U105" s="23">
        <v>25</v>
      </c>
      <c r="V105" s="23">
        <v>65</v>
      </c>
      <c r="W105" s="23"/>
      <c r="X105" s="23"/>
      <c r="Y105" s="23"/>
      <c r="Z105" s="23"/>
      <c r="AA105" s="23"/>
      <c r="AB105" s="23"/>
      <c r="AC105" s="23">
        <v>12</v>
      </c>
      <c r="AD105" s="23"/>
      <c r="AE105" s="23"/>
      <c r="AF105" s="23">
        <v>20</v>
      </c>
      <c r="AG105" s="23">
        <v>10</v>
      </c>
      <c r="AH105" s="23"/>
      <c r="AI105" s="23">
        <v>20</v>
      </c>
      <c r="AJ105" s="23"/>
      <c r="AK105" s="23">
        <v>20</v>
      </c>
      <c r="AL105" s="23"/>
      <c r="AM105" s="23"/>
      <c r="AN105" s="23"/>
      <c r="AO105" s="23"/>
      <c r="AP105" s="23"/>
      <c r="AQ105" s="23"/>
      <c r="AR105" s="23"/>
      <c r="AS105" s="23">
        <v>7</v>
      </c>
      <c r="AT105" s="23"/>
      <c r="AU105" s="23"/>
      <c r="AV105" s="45">
        <f t="shared" si="15"/>
        <v>419</v>
      </c>
      <c r="AW105" s="102"/>
    </row>
    <row r="106" spans="1:49" s="9" customFormat="1" ht="24.95" customHeight="1" x14ac:dyDescent="0.25">
      <c r="A106" s="106" t="s">
        <v>121</v>
      </c>
      <c r="B106" s="107"/>
      <c r="C106" s="107"/>
      <c r="D106" s="107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7"/>
      <c r="V106" s="107"/>
      <c r="W106" s="107"/>
      <c r="X106" s="107"/>
      <c r="Y106" s="107"/>
      <c r="Z106" s="107"/>
      <c r="AA106" s="107"/>
      <c r="AB106" s="107"/>
      <c r="AC106" s="107"/>
      <c r="AD106" s="107"/>
      <c r="AE106" s="107"/>
      <c r="AF106" s="107"/>
      <c r="AG106" s="107"/>
      <c r="AH106" s="107"/>
      <c r="AI106" s="107"/>
      <c r="AJ106" s="107"/>
      <c r="AK106" s="107"/>
      <c r="AL106" s="107"/>
      <c r="AM106" s="107"/>
      <c r="AN106" s="107"/>
      <c r="AO106" s="107"/>
      <c r="AP106" s="107"/>
      <c r="AQ106" s="107"/>
      <c r="AR106" s="107"/>
      <c r="AS106" s="107"/>
      <c r="AT106" s="107"/>
      <c r="AU106" s="107"/>
      <c r="AV106" s="107"/>
      <c r="AW106" s="108"/>
    </row>
    <row r="107" spans="1:49" ht="99.95" customHeight="1" x14ac:dyDescent="0.2">
      <c r="A107" s="42" t="s">
        <v>137</v>
      </c>
      <c r="B107" s="19" t="s">
        <v>138</v>
      </c>
      <c r="C107" s="14" t="s">
        <v>139</v>
      </c>
      <c r="D107" s="14" t="s">
        <v>140</v>
      </c>
      <c r="E107" s="14" t="s">
        <v>141</v>
      </c>
      <c r="F107" s="14" t="s">
        <v>142</v>
      </c>
      <c r="G107" s="14" t="s">
        <v>143</v>
      </c>
      <c r="H107" s="14" t="s">
        <v>144</v>
      </c>
      <c r="I107" s="14" t="s">
        <v>145</v>
      </c>
      <c r="J107" s="14" t="s">
        <v>146</v>
      </c>
      <c r="K107" s="14" t="s">
        <v>147</v>
      </c>
      <c r="L107" s="15" t="s">
        <v>148</v>
      </c>
      <c r="M107" s="15" t="s">
        <v>149</v>
      </c>
      <c r="N107" s="15" t="s">
        <v>150</v>
      </c>
      <c r="O107" s="15" t="s">
        <v>151</v>
      </c>
      <c r="P107" s="15" t="s">
        <v>152</v>
      </c>
      <c r="Q107" s="15" t="s">
        <v>153</v>
      </c>
      <c r="R107" s="14" t="s">
        <v>154</v>
      </c>
      <c r="S107" s="14" t="s">
        <v>155</v>
      </c>
      <c r="T107" s="15" t="s">
        <v>156</v>
      </c>
      <c r="U107" s="15" t="s">
        <v>157</v>
      </c>
      <c r="V107" s="15" t="s">
        <v>158</v>
      </c>
      <c r="W107" s="15" t="s">
        <v>159</v>
      </c>
      <c r="X107" s="15" t="s">
        <v>7</v>
      </c>
      <c r="Y107" s="15" t="s">
        <v>160</v>
      </c>
      <c r="Z107" s="15" t="s">
        <v>161</v>
      </c>
      <c r="AA107" s="15" t="s">
        <v>162</v>
      </c>
      <c r="AB107" s="15" t="s">
        <v>163</v>
      </c>
      <c r="AC107" s="15" t="s">
        <v>164</v>
      </c>
      <c r="AD107" s="15" t="s">
        <v>165</v>
      </c>
      <c r="AE107" s="15" t="s">
        <v>166</v>
      </c>
      <c r="AF107" s="15" t="s">
        <v>167</v>
      </c>
      <c r="AG107" s="15" t="s">
        <v>168</v>
      </c>
      <c r="AH107" s="15" t="s">
        <v>169</v>
      </c>
      <c r="AI107" s="15" t="s">
        <v>170</v>
      </c>
      <c r="AJ107" s="15" t="s">
        <v>171</v>
      </c>
      <c r="AK107" s="15" t="s">
        <v>172</v>
      </c>
      <c r="AL107" s="15" t="s">
        <v>173</v>
      </c>
      <c r="AM107" s="14" t="s">
        <v>174</v>
      </c>
      <c r="AN107" s="15" t="s">
        <v>175</v>
      </c>
      <c r="AO107" s="15" t="s">
        <v>176</v>
      </c>
      <c r="AP107" s="15" t="s">
        <v>177</v>
      </c>
      <c r="AQ107" s="15" t="s">
        <v>178</v>
      </c>
      <c r="AR107" s="15" t="s">
        <v>179</v>
      </c>
      <c r="AS107" s="15" t="s">
        <v>180</v>
      </c>
      <c r="AT107" s="14" t="s">
        <v>181</v>
      </c>
      <c r="AU107" s="14" t="s">
        <v>182</v>
      </c>
      <c r="AV107" s="14" t="s">
        <v>104</v>
      </c>
      <c r="AW107" s="20" t="s">
        <v>106</v>
      </c>
    </row>
    <row r="108" spans="1:49" ht="115.5" customHeight="1" x14ac:dyDescent="0.2">
      <c r="A108" s="5" t="s">
        <v>0</v>
      </c>
      <c r="B108" s="1" t="s">
        <v>36</v>
      </c>
      <c r="C108" s="7" t="s">
        <v>5</v>
      </c>
      <c r="D108" s="7">
        <v>65</v>
      </c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>
        <v>25</v>
      </c>
      <c r="R108" s="7"/>
      <c r="S108" s="31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>
        <v>13</v>
      </c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43">
        <f>SUM(D108:AT108)</f>
        <v>103</v>
      </c>
      <c r="AW108" s="101">
        <v>6983400</v>
      </c>
    </row>
    <row r="109" spans="1:49" ht="119.25" customHeight="1" x14ac:dyDescent="0.2">
      <c r="A109" s="5" t="s">
        <v>1</v>
      </c>
      <c r="B109" s="1" t="s">
        <v>45</v>
      </c>
      <c r="C109" s="7" t="s">
        <v>5</v>
      </c>
      <c r="D109" s="7">
        <v>65</v>
      </c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>
        <v>25</v>
      </c>
      <c r="R109" s="7"/>
      <c r="S109" s="31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>
        <v>13</v>
      </c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43">
        <f t="shared" ref="AV109:AV110" si="16">SUM(D109:AT109)</f>
        <v>103</v>
      </c>
      <c r="AW109" s="101"/>
    </row>
    <row r="110" spans="1:49" ht="63" customHeight="1" thickBot="1" x14ac:dyDescent="0.25">
      <c r="A110" s="25" t="s">
        <v>2</v>
      </c>
      <c r="B110" s="30" t="s">
        <v>98</v>
      </c>
      <c r="C110" s="13" t="s">
        <v>5</v>
      </c>
      <c r="D110" s="13">
        <v>65</v>
      </c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>
        <v>25</v>
      </c>
      <c r="R110" s="13"/>
      <c r="S110" s="32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>
        <v>13</v>
      </c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44">
        <f t="shared" si="16"/>
        <v>103</v>
      </c>
      <c r="AW110" s="118"/>
    </row>
    <row r="111" spans="1:49" s="9" customFormat="1" ht="24.95" customHeight="1" x14ac:dyDescent="0.25">
      <c r="A111" s="106" t="s">
        <v>122</v>
      </c>
      <c r="B111" s="107"/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  <c r="AA111" s="107"/>
      <c r="AB111" s="107"/>
      <c r="AC111" s="107"/>
      <c r="AD111" s="107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7"/>
      <c r="AO111" s="107"/>
      <c r="AP111" s="107"/>
      <c r="AQ111" s="107"/>
      <c r="AR111" s="107"/>
      <c r="AS111" s="107"/>
      <c r="AT111" s="107"/>
      <c r="AU111" s="107"/>
      <c r="AV111" s="107"/>
      <c r="AW111" s="108"/>
    </row>
    <row r="112" spans="1:49" ht="99.95" customHeight="1" x14ac:dyDescent="0.2">
      <c r="A112" s="42" t="s">
        <v>137</v>
      </c>
      <c r="B112" s="19" t="s">
        <v>138</v>
      </c>
      <c r="C112" s="14" t="s">
        <v>139</v>
      </c>
      <c r="D112" s="14" t="s">
        <v>140</v>
      </c>
      <c r="E112" s="14" t="s">
        <v>141</v>
      </c>
      <c r="F112" s="14" t="s">
        <v>142</v>
      </c>
      <c r="G112" s="14" t="s">
        <v>143</v>
      </c>
      <c r="H112" s="14" t="s">
        <v>144</v>
      </c>
      <c r="I112" s="14" t="s">
        <v>145</v>
      </c>
      <c r="J112" s="14" t="s">
        <v>146</v>
      </c>
      <c r="K112" s="14" t="s">
        <v>147</v>
      </c>
      <c r="L112" s="15" t="s">
        <v>148</v>
      </c>
      <c r="M112" s="15" t="s">
        <v>149</v>
      </c>
      <c r="N112" s="15" t="s">
        <v>150</v>
      </c>
      <c r="O112" s="15" t="s">
        <v>151</v>
      </c>
      <c r="P112" s="15" t="s">
        <v>152</v>
      </c>
      <c r="Q112" s="15" t="s">
        <v>153</v>
      </c>
      <c r="R112" s="14" t="s">
        <v>154</v>
      </c>
      <c r="S112" s="14" t="s">
        <v>155</v>
      </c>
      <c r="T112" s="15" t="s">
        <v>156</v>
      </c>
      <c r="U112" s="15" t="s">
        <v>157</v>
      </c>
      <c r="V112" s="15" t="s">
        <v>158</v>
      </c>
      <c r="W112" s="15" t="s">
        <v>159</v>
      </c>
      <c r="X112" s="15" t="s">
        <v>7</v>
      </c>
      <c r="Y112" s="15" t="s">
        <v>160</v>
      </c>
      <c r="Z112" s="15" t="s">
        <v>161</v>
      </c>
      <c r="AA112" s="15" t="s">
        <v>162</v>
      </c>
      <c r="AB112" s="15" t="s">
        <v>163</v>
      </c>
      <c r="AC112" s="15" t="s">
        <v>164</v>
      </c>
      <c r="AD112" s="15" t="s">
        <v>165</v>
      </c>
      <c r="AE112" s="15" t="s">
        <v>166</v>
      </c>
      <c r="AF112" s="15" t="s">
        <v>167</v>
      </c>
      <c r="AG112" s="15" t="s">
        <v>168</v>
      </c>
      <c r="AH112" s="15" t="s">
        <v>169</v>
      </c>
      <c r="AI112" s="15" t="s">
        <v>170</v>
      </c>
      <c r="AJ112" s="15" t="s">
        <v>171</v>
      </c>
      <c r="AK112" s="15" t="s">
        <v>172</v>
      </c>
      <c r="AL112" s="15" t="s">
        <v>173</v>
      </c>
      <c r="AM112" s="14" t="s">
        <v>174</v>
      </c>
      <c r="AN112" s="15" t="s">
        <v>175</v>
      </c>
      <c r="AO112" s="15" t="s">
        <v>176</v>
      </c>
      <c r="AP112" s="15" t="s">
        <v>177</v>
      </c>
      <c r="AQ112" s="15" t="s">
        <v>178</v>
      </c>
      <c r="AR112" s="15" t="s">
        <v>179</v>
      </c>
      <c r="AS112" s="15" t="s">
        <v>180</v>
      </c>
      <c r="AT112" s="14" t="s">
        <v>181</v>
      </c>
      <c r="AU112" s="14" t="s">
        <v>182</v>
      </c>
      <c r="AV112" s="14" t="s">
        <v>104</v>
      </c>
      <c r="AW112" s="20" t="s">
        <v>106</v>
      </c>
    </row>
    <row r="113" spans="1:49" ht="114.75" x14ac:dyDescent="0.2">
      <c r="A113" s="5" t="s">
        <v>0</v>
      </c>
      <c r="B113" s="1" t="s">
        <v>200</v>
      </c>
      <c r="C113" s="7" t="s">
        <v>5</v>
      </c>
      <c r="D113" s="7"/>
      <c r="E113" s="7"/>
      <c r="F113" s="7">
        <v>40</v>
      </c>
      <c r="G113" s="7"/>
      <c r="H113" s="7">
        <v>40</v>
      </c>
      <c r="I113" s="7"/>
      <c r="J113" s="7"/>
      <c r="K113" s="7"/>
      <c r="L113" s="7">
        <v>15</v>
      </c>
      <c r="M113" s="7"/>
      <c r="N113" s="7"/>
      <c r="O113" s="7"/>
      <c r="P113" s="7"/>
      <c r="Q113" s="7"/>
      <c r="R113" s="7"/>
      <c r="S113" s="31">
        <v>25</v>
      </c>
      <c r="T113" s="7"/>
      <c r="U113" s="7"/>
      <c r="V113" s="7"/>
      <c r="W113" s="7"/>
      <c r="X113" s="7"/>
      <c r="Y113" s="7">
        <v>22</v>
      </c>
      <c r="Z113" s="7"/>
      <c r="AA113" s="7"/>
      <c r="AB113" s="7"/>
      <c r="AC113" s="7">
        <v>20</v>
      </c>
      <c r="AD113" s="7">
        <v>20</v>
      </c>
      <c r="AE113" s="7"/>
      <c r="AF113" s="7"/>
      <c r="AG113" s="7"/>
      <c r="AH113" s="7"/>
      <c r="AI113" s="7"/>
      <c r="AJ113" s="7">
        <v>15</v>
      </c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43">
        <f>SUM(D113:AT113)</f>
        <v>197</v>
      </c>
      <c r="AW113" s="101">
        <v>13356600</v>
      </c>
    </row>
    <row r="114" spans="1:49" ht="89.25" x14ac:dyDescent="0.2">
      <c r="A114" s="5" t="s">
        <v>1</v>
      </c>
      <c r="B114" s="1" t="s">
        <v>100</v>
      </c>
      <c r="C114" s="7" t="s">
        <v>5</v>
      </c>
      <c r="D114" s="7"/>
      <c r="E114" s="7"/>
      <c r="F114" s="7">
        <v>40</v>
      </c>
      <c r="G114" s="7"/>
      <c r="H114" s="7">
        <v>40</v>
      </c>
      <c r="I114" s="7"/>
      <c r="J114" s="7"/>
      <c r="K114" s="7"/>
      <c r="L114" s="7">
        <v>15</v>
      </c>
      <c r="M114" s="7"/>
      <c r="N114" s="7"/>
      <c r="O114" s="7"/>
      <c r="P114" s="7"/>
      <c r="Q114" s="7"/>
      <c r="R114" s="7"/>
      <c r="S114" s="31">
        <v>25</v>
      </c>
      <c r="T114" s="7"/>
      <c r="U114" s="7"/>
      <c r="V114" s="7"/>
      <c r="W114" s="7"/>
      <c r="X114" s="7"/>
      <c r="Y114" s="7">
        <v>22</v>
      </c>
      <c r="Z114" s="7"/>
      <c r="AA114" s="7"/>
      <c r="AB114" s="7"/>
      <c r="AC114" s="7">
        <v>20</v>
      </c>
      <c r="AD114" s="7">
        <v>20</v>
      </c>
      <c r="AE114" s="7"/>
      <c r="AF114" s="7"/>
      <c r="AG114" s="7"/>
      <c r="AH114" s="7"/>
      <c r="AI114" s="7"/>
      <c r="AJ114" s="7">
        <v>15</v>
      </c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43">
        <f t="shared" ref="AV114:AV115" si="17">SUM(D114:AT114)</f>
        <v>197</v>
      </c>
      <c r="AW114" s="101"/>
    </row>
    <row r="115" spans="1:49" ht="45" customHeight="1" thickBot="1" x14ac:dyDescent="0.25">
      <c r="A115" s="21" t="s">
        <v>2</v>
      </c>
      <c r="B115" s="56" t="s">
        <v>99</v>
      </c>
      <c r="C115" s="23" t="s">
        <v>5</v>
      </c>
      <c r="D115" s="23"/>
      <c r="E115" s="23"/>
      <c r="F115" s="23">
        <v>40</v>
      </c>
      <c r="G115" s="23"/>
      <c r="H115" s="23">
        <v>40</v>
      </c>
      <c r="I115" s="23"/>
      <c r="J115" s="23"/>
      <c r="K115" s="23"/>
      <c r="L115" s="23">
        <v>15</v>
      </c>
      <c r="M115" s="23"/>
      <c r="N115" s="23"/>
      <c r="O115" s="23"/>
      <c r="P115" s="23"/>
      <c r="Q115" s="23"/>
      <c r="R115" s="23"/>
      <c r="S115" s="33">
        <v>25</v>
      </c>
      <c r="T115" s="23"/>
      <c r="U115" s="23"/>
      <c r="V115" s="23"/>
      <c r="W115" s="23"/>
      <c r="X115" s="23"/>
      <c r="Y115" s="23">
        <v>22</v>
      </c>
      <c r="Z115" s="23"/>
      <c r="AA115" s="23"/>
      <c r="AB115" s="23"/>
      <c r="AC115" s="23">
        <v>20</v>
      </c>
      <c r="AD115" s="23">
        <v>20</v>
      </c>
      <c r="AE115" s="23"/>
      <c r="AF115" s="23"/>
      <c r="AG115" s="23"/>
      <c r="AH115" s="23"/>
      <c r="AI115" s="23"/>
      <c r="AJ115" s="23">
        <v>15</v>
      </c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45">
        <f t="shared" si="17"/>
        <v>197</v>
      </c>
      <c r="AW115" s="102"/>
    </row>
    <row r="116" spans="1:49" s="9" customFormat="1" ht="24.95" customHeight="1" x14ac:dyDescent="0.25">
      <c r="A116" s="106" t="s">
        <v>123</v>
      </c>
      <c r="B116" s="107"/>
      <c r="C116" s="107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  <c r="AA116" s="107"/>
      <c r="AB116" s="107"/>
      <c r="AC116" s="107"/>
      <c r="AD116" s="107"/>
      <c r="AE116" s="107"/>
      <c r="AF116" s="107"/>
      <c r="AG116" s="107"/>
      <c r="AH116" s="107"/>
      <c r="AI116" s="107"/>
      <c r="AJ116" s="107"/>
      <c r="AK116" s="107"/>
      <c r="AL116" s="107"/>
      <c r="AM116" s="107"/>
      <c r="AN116" s="107"/>
      <c r="AO116" s="107"/>
      <c r="AP116" s="107"/>
      <c r="AQ116" s="107"/>
      <c r="AR116" s="107"/>
      <c r="AS116" s="107"/>
      <c r="AT116" s="107"/>
      <c r="AU116" s="107"/>
      <c r="AV116" s="107"/>
      <c r="AW116" s="108"/>
    </row>
    <row r="117" spans="1:49" ht="99.95" customHeight="1" x14ac:dyDescent="0.2">
      <c r="A117" s="42" t="s">
        <v>137</v>
      </c>
      <c r="B117" s="19" t="s">
        <v>138</v>
      </c>
      <c r="C117" s="14" t="s">
        <v>139</v>
      </c>
      <c r="D117" s="14" t="s">
        <v>140</v>
      </c>
      <c r="E117" s="14" t="s">
        <v>141</v>
      </c>
      <c r="F117" s="14" t="s">
        <v>142</v>
      </c>
      <c r="G117" s="14" t="s">
        <v>143</v>
      </c>
      <c r="H117" s="14" t="s">
        <v>144</v>
      </c>
      <c r="I117" s="14" t="s">
        <v>145</v>
      </c>
      <c r="J117" s="14" t="s">
        <v>146</v>
      </c>
      <c r="K117" s="14" t="s">
        <v>147</v>
      </c>
      <c r="L117" s="15" t="s">
        <v>148</v>
      </c>
      <c r="M117" s="15" t="s">
        <v>149</v>
      </c>
      <c r="N117" s="15" t="s">
        <v>150</v>
      </c>
      <c r="O117" s="15" t="s">
        <v>151</v>
      </c>
      <c r="P117" s="15" t="s">
        <v>152</v>
      </c>
      <c r="Q117" s="15" t="s">
        <v>153</v>
      </c>
      <c r="R117" s="14" t="s">
        <v>154</v>
      </c>
      <c r="S117" s="14" t="s">
        <v>155</v>
      </c>
      <c r="T117" s="15" t="s">
        <v>156</v>
      </c>
      <c r="U117" s="15" t="s">
        <v>157</v>
      </c>
      <c r="V117" s="15" t="s">
        <v>158</v>
      </c>
      <c r="W117" s="15" t="s">
        <v>159</v>
      </c>
      <c r="X117" s="15" t="s">
        <v>7</v>
      </c>
      <c r="Y117" s="15" t="s">
        <v>160</v>
      </c>
      <c r="Z117" s="15" t="s">
        <v>161</v>
      </c>
      <c r="AA117" s="15" t="s">
        <v>162</v>
      </c>
      <c r="AB117" s="15" t="s">
        <v>163</v>
      </c>
      <c r="AC117" s="15" t="s">
        <v>164</v>
      </c>
      <c r="AD117" s="15" t="s">
        <v>165</v>
      </c>
      <c r="AE117" s="15" t="s">
        <v>166</v>
      </c>
      <c r="AF117" s="15" t="s">
        <v>167</v>
      </c>
      <c r="AG117" s="15" t="s">
        <v>168</v>
      </c>
      <c r="AH117" s="15" t="s">
        <v>169</v>
      </c>
      <c r="AI117" s="15" t="s">
        <v>170</v>
      </c>
      <c r="AJ117" s="15" t="s">
        <v>171</v>
      </c>
      <c r="AK117" s="15" t="s">
        <v>172</v>
      </c>
      <c r="AL117" s="15" t="s">
        <v>173</v>
      </c>
      <c r="AM117" s="14" t="s">
        <v>174</v>
      </c>
      <c r="AN117" s="15" t="s">
        <v>175</v>
      </c>
      <c r="AO117" s="15" t="s">
        <v>176</v>
      </c>
      <c r="AP117" s="15" t="s">
        <v>177</v>
      </c>
      <c r="AQ117" s="15" t="s">
        <v>178</v>
      </c>
      <c r="AR117" s="15" t="s">
        <v>179</v>
      </c>
      <c r="AS117" s="15" t="s">
        <v>180</v>
      </c>
      <c r="AT117" s="14" t="s">
        <v>181</v>
      </c>
      <c r="AU117" s="14" t="s">
        <v>182</v>
      </c>
      <c r="AV117" s="14" t="s">
        <v>104</v>
      </c>
      <c r="AW117" s="20" t="s">
        <v>106</v>
      </c>
    </row>
    <row r="118" spans="1:49" ht="76.5" x14ac:dyDescent="0.2">
      <c r="A118" s="11" t="s">
        <v>0</v>
      </c>
      <c r="B118" s="1" t="s">
        <v>191</v>
      </c>
      <c r="C118" s="7" t="s">
        <v>5</v>
      </c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31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>
        <v>25</v>
      </c>
      <c r="AG118" s="7"/>
      <c r="AH118" s="7"/>
      <c r="AI118" s="7"/>
      <c r="AJ118" s="7"/>
      <c r="AK118" s="7"/>
      <c r="AL118" s="7"/>
      <c r="AM118" s="7">
        <v>5</v>
      </c>
      <c r="AN118" s="7">
        <v>25</v>
      </c>
      <c r="AO118" s="7">
        <v>20</v>
      </c>
      <c r="AP118" s="7">
        <v>20</v>
      </c>
      <c r="AQ118" s="7"/>
      <c r="AR118" s="7"/>
      <c r="AS118" s="7"/>
      <c r="AT118" s="7">
        <v>5</v>
      </c>
      <c r="AU118" s="7"/>
      <c r="AV118" s="43">
        <f>SUM(D118:AT118)</f>
        <v>100</v>
      </c>
      <c r="AW118" s="101">
        <v>6780000</v>
      </c>
    </row>
    <row r="119" spans="1:49" ht="64.5" customHeight="1" x14ac:dyDescent="0.2">
      <c r="A119" s="11" t="s">
        <v>1</v>
      </c>
      <c r="B119" s="85" t="s">
        <v>203</v>
      </c>
      <c r="C119" s="7" t="s">
        <v>5</v>
      </c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31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>
        <v>25</v>
      </c>
      <c r="AG119" s="7"/>
      <c r="AH119" s="7"/>
      <c r="AI119" s="7"/>
      <c r="AJ119" s="7"/>
      <c r="AK119" s="7"/>
      <c r="AL119" s="7"/>
      <c r="AM119" s="7">
        <v>5</v>
      </c>
      <c r="AN119" s="7">
        <v>25</v>
      </c>
      <c r="AO119" s="7">
        <v>20</v>
      </c>
      <c r="AP119" s="7">
        <v>20</v>
      </c>
      <c r="AQ119" s="7"/>
      <c r="AR119" s="7"/>
      <c r="AS119" s="7"/>
      <c r="AT119" s="7">
        <v>5</v>
      </c>
      <c r="AU119" s="7"/>
      <c r="AV119" s="43">
        <f t="shared" ref="AV119:AV120" si="18">SUM(D119:AT119)</f>
        <v>100</v>
      </c>
      <c r="AW119" s="101"/>
    </row>
    <row r="120" spans="1:49" ht="54.95" customHeight="1" thickBot="1" x14ac:dyDescent="0.25">
      <c r="A120" s="29" t="s">
        <v>2</v>
      </c>
      <c r="B120" s="86" t="s">
        <v>204</v>
      </c>
      <c r="C120" s="13" t="s">
        <v>5</v>
      </c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32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>
        <v>25</v>
      </c>
      <c r="AG120" s="13"/>
      <c r="AH120" s="13"/>
      <c r="AI120" s="13"/>
      <c r="AJ120" s="13"/>
      <c r="AK120" s="13"/>
      <c r="AL120" s="13"/>
      <c r="AM120" s="13">
        <v>5</v>
      </c>
      <c r="AN120" s="13">
        <v>25</v>
      </c>
      <c r="AO120" s="13">
        <v>20</v>
      </c>
      <c r="AP120" s="13">
        <v>20</v>
      </c>
      <c r="AQ120" s="13"/>
      <c r="AR120" s="13"/>
      <c r="AS120" s="13"/>
      <c r="AT120" s="13">
        <v>5</v>
      </c>
      <c r="AU120" s="13"/>
      <c r="AV120" s="44">
        <f t="shared" si="18"/>
        <v>100</v>
      </c>
      <c r="AW120" s="118"/>
    </row>
    <row r="121" spans="1:49" s="9" customFormat="1" ht="24.95" customHeight="1" x14ac:dyDescent="0.25">
      <c r="A121" s="106" t="s">
        <v>124</v>
      </c>
      <c r="B121" s="107"/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107"/>
      <c r="Y121" s="107"/>
      <c r="Z121" s="107"/>
      <c r="AA121" s="107"/>
      <c r="AB121" s="107"/>
      <c r="AC121" s="107"/>
      <c r="AD121" s="107"/>
      <c r="AE121" s="107"/>
      <c r="AF121" s="107"/>
      <c r="AG121" s="107"/>
      <c r="AH121" s="107"/>
      <c r="AI121" s="107"/>
      <c r="AJ121" s="107"/>
      <c r="AK121" s="107"/>
      <c r="AL121" s="107"/>
      <c r="AM121" s="107"/>
      <c r="AN121" s="107"/>
      <c r="AO121" s="107"/>
      <c r="AP121" s="107"/>
      <c r="AQ121" s="107"/>
      <c r="AR121" s="107"/>
      <c r="AS121" s="107"/>
      <c r="AT121" s="107"/>
      <c r="AU121" s="107"/>
      <c r="AV121" s="107"/>
      <c r="AW121" s="108"/>
    </row>
    <row r="122" spans="1:49" ht="99.95" customHeight="1" x14ac:dyDescent="0.2">
      <c r="A122" s="42" t="s">
        <v>137</v>
      </c>
      <c r="B122" s="19" t="s">
        <v>138</v>
      </c>
      <c r="C122" s="14" t="s">
        <v>139</v>
      </c>
      <c r="D122" s="14" t="s">
        <v>140</v>
      </c>
      <c r="E122" s="14" t="s">
        <v>141</v>
      </c>
      <c r="F122" s="14" t="s">
        <v>142</v>
      </c>
      <c r="G122" s="14" t="s">
        <v>143</v>
      </c>
      <c r="H122" s="14" t="s">
        <v>144</v>
      </c>
      <c r="I122" s="14" t="s">
        <v>145</v>
      </c>
      <c r="J122" s="14" t="s">
        <v>146</v>
      </c>
      <c r="K122" s="14" t="s">
        <v>147</v>
      </c>
      <c r="L122" s="15" t="s">
        <v>148</v>
      </c>
      <c r="M122" s="15" t="s">
        <v>149</v>
      </c>
      <c r="N122" s="15" t="s">
        <v>150</v>
      </c>
      <c r="O122" s="15" t="s">
        <v>151</v>
      </c>
      <c r="P122" s="15" t="s">
        <v>152</v>
      </c>
      <c r="Q122" s="15" t="s">
        <v>153</v>
      </c>
      <c r="R122" s="14" t="s">
        <v>154</v>
      </c>
      <c r="S122" s="14" t="s">
        <v>155</v>
      </c>
      <c r="T122" s="15" t="s">
        <v>156</v>
      </c>
      <c r="U122" s="15" t="s">
        <v>157</v>
      </c>
      <c r="V122" s="15" t="s">
        <v>158</v>
      </c>
      <c r="W122" s="15" t="s">
        <v>159</v>
      </c>
      <c r="X122" s="15" t="s">
        <v>7</v>
      </c>
      <c r="Y122" s="15" t="s">
        <v>160</v>
      </c>
      <c r="Z122" s="15" t="s">
        <v>161</v>
      </c>
      <c r="AA122" s="15" t="s">
        <v>162</v>
      </c>
      <c r="AB122" s="15" t="s">
        <v>163</v>
      </c>
      <c r="AC122" s="15" t="s">
        <v>164</v>
      </c>
      <c r="AD122" s="15" t="s">
        <v>165</v>
      </c>
      <c r="AE122" s="15" t="s">
        <v>166</v>
      </c>
      <c r="AF122" s="15" t="s">
        <v>167</v>
      </c>
      <c r="AG122" s="15" t="s">
        <v>168</v>
      </c>
      <c r="AH122" s="15" t="s">
        <v>169</v>
      </c>
      <c r="AI122" s="15" t="s">
        <v>170</v>
      </c>
      <c r="AJ122" s="15" t="s">
        <v>171</v>
      </c>
      <c r="AK122" s="15" t="s">
        <v>172</v>
      </c>
      <c r="AL122" s="15" t="s">
        <v>173</v>
      </c>
      <c r="AM122" s="14" t="s">
        <v>174</v>
      </c>
      <c r="AN122" s="15" t="s">
        <v>175</v>
      </c>
      <c r="AO122" s="15" t="s">
        <v>176</v>
      </c>
      <c r="AP122" s="15" t="s">
        <v>177</v>
      </c>
      <c r="AQ122" s="15" t="s">
        <v>178</v>
      </c>
      <c r="AR122" s="15" t="s">
        <v>179</v>
      </c>
      <c r="AS122" s="15" t="s">
        <v>180</v>
      </c>
      <c r="AT122" s="14" t="s">
        <v>181</v>
      </c>
      <c r="AU122" s="14" t="s">
        <v>182</v>
      </c>
      <c r="AV122" s="14" t="s">
        <v>104</v>
      </c>
      <c r="AW122" s="20" t="s">
        <v>106</v>
      </c>
    </row>
    <row r="123" spans="1:49" ht="63.75" customHeight="1" thickBot="1" x14ac:dyDescent="0.25">
      <c r="A123" s="25" t="s">
        <v>0</v>
      </c>
      <c r="B123" s="90" t="s">
        <v>209</v>
      </c>
      <c r="C123" s="13" t="s">
        <v>5</v>
      </c>
      <c r="D123" s="13">
        <v>40</v>
      </c>
      <c r="E123" s="13"/>
      <c r="F123" s="13">
        <v>130</v>
      </c>
      <c r="G123" s="13">
        <v>120</v>
      </c>
      <c r="H123" s="61">
        <v>10</v>
      </c>
      <c r="I123" s="13">
        <v>55</v>
      </c>
      <c r="J123" s="13">
        <v>25</v>
      </c>
      <c r="K123" s="13">
        <v>65</v>
      </c>
      <c r="L123" s="13"/>
      <c r="M123" s="13">
        <v>80</v>
      </c>
      <c r="N123" s="13"/>
      <c r="O123" s="13">
        <v>65</v>
      </c>
      <c r="P123" s="13">
        <v>145</v>
      </c>
      <c r="Q123" s="13">
        <v>35</v>
      </c>
      <c r="R123" s="13">
        <v>55</v>
      </c>
      <c r="S123" s="32"/>
      <c r="T123" s="13">
        <v>90</v>
      </c>
      <c r="U123" s="13">
        <v>15</v>
      </c>
      <c r="V123" s="13">
        <v>40</v>
      </c>
      <c r="W123" s="13">
        <v>65</v>
      </c>
      <c r="X123" s="13"/>
      <c r="Y123" s="13"/>
      <c r="Z123" s="13">
        <v>15</v>
      </c>
      <c r="AA123" s="13">
        <v>55</v>
      </c>
      <c r="AB123" s="13">
        <v>40</v>
      </c>
      <c r="AC123" s="13">
        <v>13</v>
      </c>
      <c r="AD123" s="13"/>
      <c r="AE123" s="13">
        <v>15</v>
      </c>
      <c r="AF123" s="13">
        <v>105</v>
      </c>
      <c r="AG123" s="13">
        <v>55</v>
      </c>
      <c r="AH123" s="13">
        <v>20</v>
      </c>
      <c r="AI123" s="13">
        <v>20</v>
      </c>
      <c r="AJ123" s="13">
        <v>10</v>
      </c>
      <c r="AK123" s="13">
        <v>25</v>
      </c>
      <c r="AL123" s="13"/>
      <c r="AM123" s="13">
        <v>25</v>
      </c>
      <c r="AN123" s="13">
        <v>60</v>
      </c>
      <c r="AO123" s="13">
        <v>15</v>
      </c>
      <c r="AP123" s="13">
        <v>25</v>
      </c>
      <c r="AQ123" s="13">
        <v>20</v>
      </c>
      <c r="AR123" s="13"/>
      <c r="AS123" s="13"/>
      <c r="AT123" s="13">
        <v>5</v>
      </c>
      <c r="AU123" s="13"/>
      <c r="AV123" s="73">
        <f>SUM(D123:AT123)</f>
        <v>1558</v>
      </c>
      <c r="AW123" s="87">
        <v>24928000</v>
      </c>
    </row>
    <row r="124" spans="1:49" s="9" customFormat="1" ht="24.95" customHeight="1" x14ac:dyDescent="0.25">
      <c r="A124" s="106" t="s">
        <v>125</v>
      </c>
      <c r="B124" s="107"/>
      <c r="C124" s="107"/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07"/>
      <c r="Y124" s="107"/>
      <c r="Z124" s="107"/>
      <c r="AA124" s="107"/>
      <c r="AB124" s="107"/>
      <c r="AC124" s="107"/>
      <c r="AD124" s="107"/>
      <c r="AE124" s="107"/>
      <c r="AF124" s="107"/>
      <c r="AG124" s="107"/>
      <c r="AH124" s="107"/>
      <c r="AI124" s="107"/>
      <c r="AJ124" s="107"/>
      <c r="AK124" s="107"/>
      <c r="AL124" s="107"/>
      <c r="AM124" s="107"/>
      <c r="AN124" s="107"/>
      <c r="AO124" s="107"/>
      <c r="AP124" s="107"/>
      <c r="AQ124" s="107"/>
      <c r="AR124" s="107"/>
      <c r="AS124" s="107"/>
      <c r="AT124" s="107"/>
      <c r="AU124" s="107"/>
      <c r="AV124" s="107"/>
      <c r="AW124" s="108"/>
    </row>
    <row r="125" spans="1:49" ht="90" customHeight="1" x14ac:dyDescent="0.2">
      <c r="A125" s="42" t="s">
        <v>137</v>
      </c>
      <c r="B125" s="19" t="s">
        <v>138</v>
      </c>
      <c r="C125" s="14" t="s">
        <v>139</v>
      </c>
      <c r="D125" s="14" t="s">
        <v>140</v>
      </c>
      <c r="E125" s="14" t="s">
        <v>141</v>
      </c>
      <c r="F125" s="14" t="s">
        <v>142</v>
      </c>
      <c r="G125" s="14" t="s">
        <v>143</v>
      </c>
      <c r="H125" s="14" t="s">
        <v>144</v>
      </c>
      <c r="I125" s="14" t="s">
        <v>145</v>
      </c>
      <c r="J125" s="14" t="s">
        <v>146</v>
      </c>
      <c r="K125" s="14" t="s">
        <v>147</v>
      </c>
      <c r="L125" s="15" t="s">
        <v>148</v>
      </c>
      <c r="M125" s="15" t="s">
        <v>149</v>
      </c>
      <c r="N125" s="15" t="s">
        <v>150</v>
      </c>
      <c r="O125" s="15" t="s">
        <v>151</v>
      </c>
      <c r="P125" s="15" t="s">
        <v>152</v>
      </c>
      <c r="Q125" s="15" t="s">
        <v>153</v>
      </c>
      <c r="R125" s="14" t="s">
        <v>154</v>
      </c>
      <c r="S125" s="14" t="s">
        <v>155</v>
      </c>
      <c r="T125" s="15" t="s">
        <v>156</v>
      </c>
      <c r="U125" s="15" t="s">
        <v>157</v>
      </c>
      <c r="V125" s="15" t="s">
        <v>158</v>
      </c>
      <c r="W125" s="15" t="s">
        <v>159</v>
      </c>
      <c r="X125" s="15" t="s">
        <v>7</v>
      </c>
      <c r="Y125" s="15" t="s">
        <v>160</v>
      </c>
      <c r="Z125" s="15" t="s">
        <v>161</v>
      </c>
      <c r="AA125" s="15" t="s">
        <v>162</v>
      </c>
      <c r="AB125" s="15" t="s">
        <v>163</v>
      </c>
      <c r="AC125" s="15" t="s">
        <v>164</v>
      </c>
      <c r="AD125" s="15" t="s">
        <v>165</v>
      </c>
      <c r="AE125" s="15" t="s">
        <v>166</v>
      </c>
      <c r="AF125" s="15" t="s">
        <v>167</v>
      </c>
      <c r="AG125" s="15" t="s">
        <v>168</v>
      </c>
      <c r="AH125" s="15" t="s">
        <v>169</v>
      </c>
      <c r="AI125" s="15" t="s">
        <v>170</v>
      </c>
      <c r="AJ125" s="15" t="s">
        <v>171</v>
      </c>
      <c r="AK125" s="15" t="s">
        <v>172</v>
      </c>
      <c r="AL125" s="15" t="s">
        <v>173</v>
      </c>
      <c r="AM125" s="14" t="s">
        <v>174</v>
      </c>
      <c r="AN125" s="15" t="s">
        <v>175</v>
      </c>
      <c r="AO125" s="15" t="s">
        <v>176</v>
      </c>
      <c r="AP125" s="15" t="s">
        <v>177</v>
      </c>
      <c r="AQ125" s="15" t="s">
        <v>178</v>
      </c>
      <c r="AR125" s="15" t="s">
        <v>179</v>
      </c>
      <c r="AS125" s="15" t="s">
        <v>180</v>
      </c>
      <c r="AT125" s="14" t="s">
        <v>181</v>
      </c>
      <c r="AU125" s="14" t="s">
        <v>182</v>
      </c>
      <c r="AV125" s="14" t="s">
        <v>104</v>
      </c>
      <c r="AW125" s="20" t="s">
        <v>106</v>
      </c>
    </row>
    <row r="126" spans="1:49" ht="66.75" customHeight="1" thickBot="1" x14ac:dyDescent="0.25">
      <c r="A126" s="54" t="s">
        <v>0</v>
      </c>
      <c r="B126" s="84" t="s">
        <v>205</v>
      </c>
      <c r="C126" s="23" t="s">
        <v>5</v>
      </c>
      <c r="D126" s="23"/>
      <c r="E126" s="23"/>
      <c r="F126" s="23"/>
      <c r="G126" s="23"/>
      <c r="H126" s="81">
        <v>40</v>
      </c>
      <c r="I126" s="23"/>
      <c r="J126" s="23"/>
      <c r="K126" s="23"/>
      <c r="L126" s="23"/>
      <c r="M126" s="23"/>
      <c r="N126" s="23">
        <v>40</v>
      </c>
      <c r="O126" s="23"/>
      <c r="P126" s="23"/>
      <c r="Q126" s="23"/>
      <c r="R126" s="23"/>
      <c r="S126" s="33"/>
      <c r="T126" s="23"/>
      <c r="U126" s="23"/>
      <c r="V126" s="23"/>
      <c r="W126" s="23"/>
      <c r="X126" s="23"/>
      <c r="Y126" s="23">
        <v>10</v>
      </c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>
        <v>55</v>
      </c>
      <c r="AM126" s="23"/>
      <c r="AN126" s="23"/>
      <c r="AO126" s="23"/>
      <c r="AP126" s="23"/>
      <c r="AQ126" s="23"/>
      <c r="AR126" s="23"/>
      <c r="AS126" s="23"/>
      <c r="AT126" s="23"/>
      <c r="AU126" s="23">
        <v>5</v>
      </c>
      <c r="AV126" s="72">
        <f>SUM(D126:AU126)</f>
        <v>150</v>
      </c>
      <c r="AW126" s="88">
        <v>2400000</v>
      </c>
    </row>
    <row r="127" spans="1:49" s="9" customFormat="1" ht="24.95" customHeight="1" x14ac:dyDescent="0.25">
      <c r="A127" s="119" t="s">
        <v>126</v>
      </c>
      <c r="B127" s="120"/>
      <c r="C127" s="120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120"/>
      <c r="Q127" s="120"/>
      <c r="R127" s="120"/>
      <c r="S127" s="120"/>
      <c r="T127" s="120"/>
      <c r="U127" s="120"/>
      <c r="V127" s="120"/>
      <c r="W127" s="120"/>
      <c r="X127" s="120"/>
      <c r="Y127" s="120"/>
      <c r="Z127" s="120"/>
      <c r="AA127" s="120"/>
      <c r="AB127" s="120"/>
      <c r="AC127" s="120"/>
      <c r="AD127" s="120"/>
      <c r="AE127" s="120"/>
      <c r="AF127" s="120"/>
      <c r="AG127" s="120"/>
      <c r="AH127" s="120"/>
      <c r="AI127" s="120"/>
      <c r="AJ127" s="120"/>
      <c r="AK127" s="120"/>
      <c r="AL127" s="120"/>
      <c r="AM127" s="120"/>
      <c r="AN127" s="120"/>
      <c r="AO127" s="120"/>
      <c r="AP127" s="120"/>
      <c r="AQ127" s="120"/>
      <c r="AR127" s="120"/>
      <c r="AS127" s="120"/>
      <c r="AT127" s="120"/>
      <c r="AU127" s="120"/>
      <c r="AV127" s="120"/>
      <c r="AW127" s="121"/>
    </row>
    <row r="128" spans="1:49" ht="99.95" customHeight="1" x14ac:dyDescent="0.2">
      <c r="A128" s="42" t="s">
        <v>137</v>
      </c>
      <c r="B128" s="19" t="s">
        <v>138</v>
      </c>
      <c r="C128" s="14" t="s">
        <v>139</v>
      </c>
      <c r="D128" s="14" t="s">
        <v>140</v>
      </c>
      <c r="E128" s="14" t="s">
        <v>141</v>
      </c>
      <c r="F128" s="14" t="s">
        <v>142</v>
      </c>
      <c r="G128" s="14" t="s">
        <v>143</v>
      </c>
      <c r="H128" s="14" t="s">
        <v>144</v>
      </c>
      <c r="I128" s="14" t="s">
        <v>145</v>
      </c>
      <c r="J128" s="14" t="s">
        <v>146</v>
      </c>
      <c r="K128" s="14" t="s">
        <v>147</v>
      </c>
      <c r="L128" s="15" t="s">
        <v>148</v>
      </c>
      <c r="M128" s="15" t="s">
        <v>149</v>
      </c>
      <c r="N128" s="15" t="s">
        <v>150</v>
      </c>
      <c r="O128" s="15" t="s">
        <v>151</v>
      </c>
      <c r="P128" s="15" t="s">
        <v>152</v>
      </c>
      <c r="Q128" s="15" t="s">
        <v>153</v>
      </c>
      <c r="R128" s="14" t="s">
        <v>154</v>
      </c>
      <c r="S128" s="14" t="s">
        <v>155</v>
      </c>
      <c r="T128" s="15" t="s">
        <v>156</v>
      </c>
      <c r="U128" s="15" t="s">
        <v>157</v>
      </c>
      <c r="V128" s="15" t="s">
        <v>158</v>
      </c>
      <c r="W128" s="15" t="s">
        <v>159</v>
      </c>
      <c r="X128" s="15" t="s">
        <v>7</v>
      </c>
      <c r="Y128" s="15" t="s">
        <v>160</v>
      </c>
      <c r="Z128" s="15" t="s">
        <v>161</v>
      </c>
      <c r="AA128" s="15" t="s">
        <v>162</v>
      </c>
      <c r="AB128" s="15" t="s">
        <v>163</v>
      </c>
      <c r="AC128" s="15" t="s">
        <v>164</v>
      </c>
      <c r="AD128" s="15" t="s">
        <v>165</v>
      </c>
      <c r="AE128" s="15" t="s">
        <v>166</v>
      </c>
      <c r="AF128" s="15" t="s">
        <v>167</v>
      </c>
      <c r="AG128" s="15" t="s">
        <v>168</v>
      </c>
      <c r="AH128" s="15" t="s">
        <v>169</v>
      </c>
      <c r="AI128" s="15" t="s">
        <v>170</v>
      </c>
      <c r="AJ128" s="15" t="s">
        <v>171</v>
      </c>
      <c r="AK128" s="15" t="s">
        <v>172</v>
      </c>
      <c r="AL128" s="15" t="s">
        <v>173</v>
      </c>
      <c r="AM128" s="14" t="s">
        <v>174</v>
      </c>
      <c r="AN128" s="15" t="s">
        <v>175</v>
      </c>
      <c r="AO128" s="15" t="s">
        <v>176</v>
      </c>
      <c r="AP128" s="15" t="s">
        <v>177</v>
      </c>
      <c r="AQ128" s="15" t="s">
        <v>178</v>
      </c>
      <c r="AR128" s="15" t="s">
        <v>179</v>
      </c>
      <c r="AS128" s="15" t="s">
        <v>180</v>
      </c>
      <c r="AT128" s="14" t="s">
        <v>181</v>
      </c>
      <c r="AU128" s="14" t="s">
        <v>182</v>
      </c>
      <c r="AV128" s="14" t="s">
        <v>104</v>
      </c>
      <c r="AW128" s="20" t="s">
        <v>106</v>
      </c>
    </row>
    <row r="129" spans="1:49" ht="102" x14ac:dyDescent="0.2">
      <c r="A129" s="11" t="s">
        <v>0</v>
      </c>
      <c r="B129" s="1" t="s">
        <v>46</v>
      </c>
      <c r="C129" s="7" t="s">
        <v>5</v>
      </c>
      <c r="D129" s="7"/>
      <c r="E129" s="7"/>
      <c r="F129" s="7">
        <v>80</v>
      </c>
      <c r="G129" s="7"/>
      <c r="H129" s="60">
        <v>10</v>
      </c>
      <c r="I129" s="7"/>
      <c r="J129" s="7">
        <v>70</v>
      </c>
      <c r="K129" s="7"/>
      <c r="L129" s="7"/>
      <c r="M129" s="7"/>
      <c r="N129" s="7"/>
      <c r="O129" s="7">
        <v>20</v>
      </c>
      <c r="P129" s="7"/>
      <c r="Q129" s="7">
        <v>40</v>
      </c>
      <c r="R129" s="7"/>
      <c r="S129" s="31"/>
      <c r="T129" s="7"/>
      <c r="U129" s="7">
        <v>40</v>
      </c>
      <c r="V129" s="7">
        <v>15</v>
      </c>
      <c r="W129" s="7"/>
      <c r="X129" s="7"/>
      <c r="Y129" s="7"/>
      <c r="Z129" s="7"/>
      <c r="AA129" s="7"/>
      <c r="AB129" s="7"/>
      <c r="AC129" s="7"/>
      <c r="AD129" s="7"/>
      <c r="AE129" s="7"/>
      <c r="AF129" s="7">
        <v>40</v>
      </c>
      <c r="AG129" s="7"/>
      <c r="AH129" s="7"/>
      <c r="AI129" s="7"/>
      <c r="AJ129" s="7"/>
      <c r="AK129" s="7">
        <v>10</v>
      </c>
      <c r="AL129" s="7"/>
      <c r="AM129" s="7">
        <v>25</v>
      </c>
      <c r="AN129" s="7"/>
      <c r="AO129" s="7"/>
      <c r="AP129" s="7"/>
      <c r="AQ129" s="7"/>
      <c r="AR129" s="7"/>
      <c r="AS129" s="7"/>
      <c r="AT129" s="7"/>
      <c r="AU129" s="7"/>
      <c r="AV129" s="71">
        <f>SUM(D129:AT129)</f>
        <v>350</v>
      </c>
      <c r="AW129" s="103">
        <v>23345000</v>
      </c>
    </row>
    <row r="130" spans="1:49" ht="38.25" x14ac:dyDescent="0.2">
      <c r="A130" s="11" t="s">
        <v>1</v>
      </c>
      <c r="B130" s="1" t="s">
        <v>189</v>
      </c>
      <c r="C130" s="7" t="s">
        <v>5</v>
      </c>
      <c r="D130" s="7"/>
      <c r="E130" s="7"/>
      <c r="F130" s="7">
        <v>80</v>
      </c>
      <c r="G130" s="7"/>
      <c r="H130" s="60">
        <v>10</v>
      </c>
      <c r="I130" s="7"/>
      <c r="J130" s="7">
        <v>70</v>
      </c>
      <c r="K130" s="7"/>
      <c r="L130" s="7"/>
      <c r="M130" s="7"/>
      <c r="N130" s="7"/>
      <c r="O130" s="7">
        <v>20</v>
      </c>
      <c r="P130" s="7"/>
      <c r="Q130" s="7">
        <v>40</v>
      </c>
      <c r="R130" s="7"/>
      <c r="S130" s="31"/>
      <c r="T130" s="7"/>
      <c r="U130" s="7">
        <v>40</v>
      </c>
      <c r="V130" s="7">
        <v>15</v>
      </c>
      <c r="W130" s="7"/>
      <c r="X130" s="7"/>
      <c r="Y130" s="7"/>
      <c r="Z130" s="7"/>
      <c r="AA130" s="7"/>
      <c r="AB130" s="7"/>
      <c r="AC130" s="7"/>
      <c r="AD130" s="7"/>
      <c r="AE130" s="7"/>
      <c r="AF130" s="7">
        <v>40</v>
      </c>
      <c r="AG130" s="7"/>
      <c r="AH130" s="7"/>
      <c r="AI130" s="7"/>
      <c r="AJ130" s="7"/>
      <c r="AK130" s="7">
        <v>10</v>
      </c>
      <c r="AL130" s="7"/>
      <c r="AM130" s="7">
        <v>25</v>
      </c>
      <c r="AN130" s="7"/>
      <c r="AO130" s="7"/>
      <c r="AP130" s="7"/>
      <c r="AQ130" s="7"/>
      <c r="AR130" s="7"/>
      <c r="AS130" s="7"/>
      <c r="AT130" s="7"/>
      <c r="AU130" s="7"/>
      <c r="AV130" s="71">
        <f t="shared" ref="AV130:AV131" si="19">SUM(D130:AT130)</f>
        <v>350</v>
      </c>
      <c r="AW130" s="103"/>
    </row>
    <row r="131" spans="1:49" ht="51.75" customHeight="1" thickBot="1" x14ac:dyDescent="0.25">
      <c r="A131" s="54" t="s">
        <v>2</v>
      </c>
      <c r="B131" s="53" t="s">
        <v>188</v>
      </c>
      <c r="C131" s="23" t="s">
        <v>5</v>
      </c>
      <c r="D131" s="23"/>
      <c r="E131" s="23"/>
      <c r="F131" s="23">
        <v>80</v>
      </c>
      <c r="G131" s="23"/>
      <c r="H131" s="81">
        <v>10</v>
      </c>
      <c r="I131" s="23"/>
      <c r="J131" s="23">
        <v>70</v>
      </c>
      <c r="K131" s="23"/>
      <c r="L131" s="23"/>
      <c r="M131" s="23"/>
      <c r="N131" s="23"/>
      <c r="O131" s="23">
        <v>20</v>
      </c>
      <c r="P131" s="23"/>
      <c r="Q131" s="23">
        <v>40</v>
      </c>
      <c r="R131" s="23"/>
      <c r="S131" s="33"/>
      <c r="T131" s="23"/>
      <c r="U131" s="23">
        <v>40</v>
      </c>
      <c r="V131" s="23">
        <v>15</v>
      </c>
      <c r="W131" s="23"/>
      <c r="X131" s="23"/>
      <c r="Y131" s="23"/>
      <c r="Z131" s="23"/>
      <c r="AA131" s="23"/>
      <c r="AB131" s="23"/>
      <c r="AC131" s="23"/>
      <c r="AD131" s="23"/>
      <c r="AE131" s="23"/>
      <c r="AF131" s="23">
        <v>40</v>
      </c>
      <c r="AG131" s="23"/>
      <c r="AH131" s="23"/>
      <c r="AI131" s="23"/>
      <c r="AJ131" s="23"/>
      <c r="AK131" s="23">
        <v>10</v>
      </c>
      <c r="AL131" s="23"/>
      <c r="AM131" s="23">
        <v>25</v>
      </c>
      <c r="AN131" s="23"/>
      <c r="AO131" s="23"/>
      <c r="AP131" s="23"/>
      <c r="AQ131" s="23"/>
      <c r="AR131" s="23"/>
      <c r="AS131" s="23"/>
      <c r="AT131" s="23"/>
      <c r="AU131" s="23"/>
      <c r="AV131" s="72">
        <f t="shared" si="19"/>
        <v>350</v>
      </c>
      <c r="AW131" s="105"/>
    </row>
    <row r="132" spans="1:49" s="9" customFormat="1" ht="24.95" customHeight="1" x14ac:dyDescent="0.25">
      <c r="A132" s="106" t="s">
        <v>127</v>
      </c>
      <c r="B132" s="107"/>
      <c r="C132" s="107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  <c r="X132" s="107"/>
      <c r="Y132" s="107"/>
      <c r="Z132" s="107"/>
      <c r="AA132" s="107"/>
      <c r="AB132" s="107"/>
      <c r="AC132" s="107"/>
      <c r="AD132" s="107"/>
      <c r="AE132" s="107"/>
      <c r="AF132" s="107"/>
      <c r="AG132" s="107"/>
      <c r="AH132" s="107"/>
      <c r="AI132" s="107"/>
      <c r="AJ132" s="107"/>
      <c r="AK132" s="107"/>
      <c r="AL132" s="107"/>
      <c r="AM132" s="107"/>
      <c r="AN132" s="107"/>
      <c r="AO132" s="107"/>
      <c r="AP132" s="107"/>
      <c r="AQ132" s="107"/>
      <c r="AR132" s="107"/>
      <c r="AS132" s="107"/>
      <c r="AT132" s="107"/>
      <c r="AU132" s="107"/>
      <c r="AV132" s="107"/>
      <c r="AW132" s="108"/>
    </row>
    <row r="133" spans="1:49" ht="99.95" customHeight="1" x14ac:dyDescent="0.2">
      <c r="A133" s="42" t="s">
        <v>137</v>
      </c>
      <c r="B133" s="19" t="s">
        <v>138</v>
      </c>
      <c r="C133" s="14" t="s">
        <v>139</v>
      </c>
      <c r="D133" s="14" t="s">
        <v>140</v>
      </c>
      <c r="E133" s="14" t="s">
        <v>141</v>
      </c>
      <c r="F133" s="14" t="s">
        <v>142</v>
      </c>
      <c r="G133" s="14" t="s">
        <v>143</v>
      </c>
      <c r="H133" s="14" t="s">
        <v>144</v>
      </c>
      <c r="I133" s="14" t="s">
        <v>145</v>
      </c>
      <c r="J133" s="14" t="s">
        <v>146</v>
      </c>
      <c r="K133" s="14" t="s">
        <v>147</v>
      </c>
      <c r="L133" s="15" t="s">
        <v>148</v>
      </c>
      <c r="M133" s="15" t="s">
        <v>149</v>
      </c>
      <c r="N133" s="15" t="s">
        <v>150</v>
      </c>
      <c r="O133" s="15" t="s">
        <v>151</v>
      </c>
      <c r="P133" s="15" t="s">
        <v>152</v>
      </c>
      <c r="Q133" s="15" t="s">
        <v>153</v>
      </c>
      <c r="R133" s="14" t="s">
        <v>154</v>
      </c>
      <c r="S133" s="14" t="s">
        <v>155</v>
      </c>
      <c r="T133" s="15" t="s">
        <v>156</v>
      </c>
      <c r="U133" s="15" t="s">
        <v>157</v>
      </c>
      <c r="V133" s="15" t="s">
        <v>158</v>
      </c>
      <c r="W133" s="15" t="s">
        <v>159</v>
      </c>
      <c r="X133" s="15" t="s">
        <v>7</v>
      </c>
      <c r="Y133" s="15" t="s">
        <v>160</v>
      </c>
      <c r="Z133" s="15" t="s">
        <v>161</v>
      </c>
      <c r="AA133" s="15" t="s">
        <v>162</v>
      </c>
      <c r="AB133" s="15" t="s">
        <v>163</v>
      </c>
      <c r="AC133" s="15" t="s">
        <v>164</v>
      </c>
      <c r="AD133" s="15" t="s">
        <v>165</v>
      </c>
      <c r="AE133" s="15" t="s">
        <v>166</v>
      </c>
      <c r="AF133" s="15" t="s">
        <v>167</v>
      </c>
      <c r="AG133" s="15" t="s">
        <v>168</v>
      </c>
      <c r="AH133" s="15" t="s">
        <v>169</v>
      </c>
      <c r="AI133" s="15" t="s">
        <v>170</v>
      </c>
      <c r="AJ133" s="15" t="s">
        <v>171</v>
      </c>
      <c r="AK133" s="15" t="s">
        <v>172</v>
      </c>
      <c r="AL133" s="15" t="s">
        <v>173</v>
      </c>
      <c r="AM133" s="14" t="s">
        <v>174</v>
      </c>
      <c r="AN133" s="15" t="s">
        <v>175</v>
      </c>
      <c r="AO133" s="15" t="s">
        <v>176</v>
      </c>
      <c r="AP133" s="15" t="s">
        <v>177</v>
      </c>
      <c r="AQ133" s="15" t="s">
        <v>178</v>
      </c>
      <c r="AR133" s="15" t="s">
        <v>179</v>
      </c>
      <c r="AS133" s="15" t="s">
        <v>180</v>
      </c>
      <c r="AT133" s="14" t="s">
        <v>181</v>
      </c>
      <c r="AU133" s="14" t="s">
        <v>182</v>
      </c>
      <c r="AV133" s="14" t="s">
        <v>104</v>
      </c>
      <c r="AW133" s="20" t="s">
        <v>106</v>
      </c>
    </row>
    <row r="134" spans="1:49" ht="97.5" customHeight="1" x14ac:dyDescent="0.2">
      <c r="A134" s="11" t="s">
        <v>0</v>
      </c>
      <c r="B134" s="83" t="s">
        <v>194</v>
      </c>
      <c r="C134" s="7" t="s">
        <v>5</v>
      </c>
      <c r="D134" s="7"/>
      <c r="E134" s="7">
        <v>70</v>
      </c>
      <c r="F134" s="7"/>
      <c r="G134" s="10">
        <v>55</v>
      </c>
      <c r="H134" s="60">
        <v>20</v>
      </c>
      <c r="I134" s="10">
        <v>30</v>
      </c>
      <c r="J134" s="10"/>
      <c r="K134" s="10">
        <v>15</v>
      </c>
      <c r="L134" s="10">
        <v>80</v>
      </c>
      <c r="M134" s="10"/>
      <c r="N134" s="10"/>
      <c r="O134" s="10"/>
      <c r="P134" s="10"/>
      <c r="Q134" s="10"/>
      <c r="R134" s="10"/>
      <c r="S134" s="34"/>
      <c r="T134" s="10"/>
      <c r="U134" s="10"/>
      <c r="V134" s="10"/>
      <c r="W134" s="10"/>
      <c r="X134" s="10">
        <v>135</v>
      </c>
      <c r="Y134" s="10"/>
      <c r="Z134" s="10">
        <v>30</v>
      </c>
      <c r="AA134" s="10">
        <v>35</v>
      </c>
      <c r="AB134" s="10"/>
      <c r="AC134" s="10">
        <v>13</v>
      </c>
      <c r="AD134" s="10"/>
      <c r="AE134" s="10"/>
      <c r="AF134" s="10"/>
      <c r="AG134" s="10"/>
      <c r="AH134" s="10"/>
      <c r="AI134" s="10"/>
      <c r="AJ134" s="10"/>
      <c r="AK134" s="10"/>
      <c r="AL134" s="10">
        <v>10</v>
      </c>
      <c r="AM134" s="10"/>
      <c r="AN134" s="10"/>
      <c r="AO134" s="10"/>
      <c r="AP134" s="10"/>
      <c r="AQ134" s="10"/>
      <c r="AR134" s="10"/>
      <c r="AS134" s="7"/>
      <c r="AT134" s="7">
        <v>25</v>
      </c>
      <c r="AU134" s="7"/>
      <c r="AV134" s="71">
        <f>SUM(D134:AT134)</f>
        <v>518</v>
      </c>
      <c r="AW134" s="103">
        <v>34550600</v>
      </c>
    </row>
    <row r="135" spans="1:49" ht="88.5" customHeight="1" x14ac:dyDescent="0.2">
      <c r="A135" s="11" t="s">
        <v>1</v>
      </c>
      <c r="B135" s="37" t="s">
        <v>101</v>
      </c>
      <c r="C135" s="7" t="s">
        <v>5</v>
      </c>
      <c r="D135" s="7"/>
      <c r="E135" s="7">
        <v>70</v>
      </c>
      <c r="F135" s="7"/>
      <c r="G135" s="10">
        <v>55</v>
      </c>
      <c r="H135" s="60">
        <v>20</v>
      </c>
      <c r="I135" s="10">
        <v>30</v>
      </c>
      <c r="J135" s="10"/>
      <c r="K135" s="10">
        <v>15</v>
      </c>
      <c r="L135" s="10">
        <v>80</v>
      </c>
      <c r="M135" s="10"/>
      <c r="N135" s="10"/>
      <c r="O135" s="10"/>
      <c r="P135" s="10"/>
      <c r="Q135" s="10"/>
      <c r="R135" s="10"/>
      <c r="S135" s="34"/>
      <c r="T135" s="10"/>
      <c r="U135" s="10"/>
      <c r="V135" s="10"/>
      <c r="W135" s="10"/>
      <c r="X135" s="10">
        <v>135</v>
      </c>
      <c r="Y135" s="10"/>
      <c r="Z135" s="10">
        <v>30</v>
      </c>
      <c r="AA135" s="10">
        <v>35</v>
      </c>
      <c r="AB135" s="10"/>
      <c r="AC135" s="10">
        <v>13</v>
      </c>
      <c r="AD135" s="10"/>
      <c r="AE135" s="10"/>
      <c r="AF135" s="10"/>
      <c r="AG135" s="10"/>
      <c r="AH135" s="10"/>
      <c r="AI135" s="10"/>
      <c r="AJ135" s="10"/>
      <c r="AK135" s="10"/>
      <c r="AL135" s="10">
        <v>10</v>
      </c>
      <c r="AM135" s="10"/>
      <c r="AN135" s="10"/>
      <c r="AO135" s="10"/>
      <c r="AP135" s="10"/>
      <c r="AQ135" s="10"/>
      <c r="AR135" s="10"/>
      <c r="AS135" s="7"/>
      <c r="AT135" s="7">
        <v>25</v>
      </c>
      <c r="AU135" s="7"/>
      <c r="AV135" s="71">
        <f t="shared" ref="AV135:AV136" si="20">SUM(D135:AT135)</f>
        <v>518</v>
      </c>
      <c r="AW135" s="103"/>
    </row>
    <row r="136" spans="1:49" ht="39" thickBot="1" x14ac:dyDescent="0.25">
      <c r="A136" s="29" t="s">
        <v>2</v>
      </c>
      <c r="B136" s="39" t="s">
        <v>47</v>
      </c>
      <c r="C136" s="13" t="s">
        <v>5</v>
      </c>
      <c r="D136" s="13"/>
      <c r="E136" s="13">
        <v>70</v>
      </c>
      <c r="F136" s="13"/>
      <c r="G136" s="27">
        <v>55</v>
      </c>
      <c r="H136" s="61">
        <v>20</v>
      </c>
      <c r="I136" s="27">
        <v>30</v>
      </c>
      <c r="J136" s="27"/>
      <c r="K136" s="27">
        <v>15</v>
      </c>
      <c r="L136" s="27">
        <v>80</v>
      </c>
      <c r="M136" s="27"/>
      <c r="N136" s="27"/>
      <c r="O136" s="27"/>
      <c r="P136" s="27"/>
      <c r="Q136" s="27"/>
      <c r="R136" s="27"/>
      <c r="S136" s="35"/>
      <c r="T136" s="27"/>
      <c r="U136" s="27"/>
      <c r="V136" s="27"/>
      <c r="W136" s="27"/>
      <c r="X136" s="27">
        <v>135</v>
      </c>
      <c r="Y136" s="27"/>
      <c r="Z136" s="27">
        <v>30</v>
      </c>
      <c r="AA136" s="27">
        <v>35</v>
      </c>
      <c r="AB136" s="27"/>
      <c r="AC136" s="27">
        <v>13</v>
      </c>
      <c r="AD136" s="27"/>
      <c r="AE136" s="27"/>
      <c r="AF136" s="27"/>
      <c r="AG136" s="27"/>
      <c r="AH136" s="27"/>
      <c r="AI136" s="27"/>
      <c r="AJ136" s="27"/>
      <c r="AK136" s="27"/>
      <c r="AL136" s="27">
        <v>10</v>
      </c>
      <c r="AM136" s="27"/>
      <c r="AN136" s="27"/>
      <c r="AO136" s="27"/>
      <c r="AP136" s="27"/>
      <c r="AQ136" s="27"/>
      <c r="AR136" s="27"/>
      <c r="AS136" s="13"/>
      <c r="AT136" s="13">
        <v>25</v>
      </c>
      <c r="AU136" s="13"/>
      <c r="AV136" s="73">
        <f t="shared" si="20"/>
        <v>518</v>
      </c>
      <c r="AW136" s="104"/>
    </row>
    <row r="137" spans="1:49" s="9" customFormat="1" ht="24.95" customHeight="1" x14ac:dyDescent="0.25">
      <c r="A137" s="106" t="s">
        <v>128</v>
      </c>
      <c r="B137" s="107"/>
      <c r="C137" s="107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  <c r="X137" s="107"/>
      <c r="Y137" s="107"/>
      <c r="Z137" s="107"/>
      <c r="AA137" s="107"/>
      <c r="AB137" s="107"/>
      <c r="AC137" s="107"/>
      <c r="AD137" s="107"/>
      <c r="AE137" s="107"/>
      <c r="AF137" s="107"/>
      <c r="AG137" s="107"/>
      <c r="AH137" s="107"/>
      <c r="AI137" s="107"/>
      <c r="AJ137" s="107"/>
      <c r="AK137" s="107"/>
      <c r="AL137" s="107"/>
      <c r="AM137" s="107"/>
      <c r="AN137" s="107"/>
      <c r="AO137" s="107"/>
      <c r="AP137" s="107"/>
      <c r="AQ137" s="107"/>
      <c r="AR137" s="107"/>
      <c r="AS137" s="107"/>
      <c r="AT137" s="107"/>
      <c r="AU137" s="107"/>
      <c r="AV137" s="107"/>
      <c r="AW137" s="108"/>
    </row>
    <row r="138" spans="1:49" ht="99.95" customHeight="1" x14ac:dyDescent="0.2">
      <c r="A138" s="42" t="s">
        <v>137</v>
      </c>
      <c r="B138" s="19" t="s">
        <v>138</v>
      </c>
      <c r="C138" s="14" t="s">
        <v>139</v>
      </c>
      <c r="D138" s="14" t="s">
        <v>140</v>
      </c>
      <c r="E138" s="14" t="s">
        <v>141</v>
      </c>
      <c r="F138" s="14" t="s">
        <v>142</v>
      </c>
      <c r="G138" s="14" t="s">
        <v>143</v>
      </c>
      <c r="H138" s="14" t="s">
        <v>144</v>
      </c>
      <c r="I138" s="14" t="s">
        <v>145</v>
      </c>
      <c r="J138" s="14" t="s">
        <v>146</v>
      </c>
      <c r="K138" s="14" t="s">
        <v>147</v>
      </c>
      <c r="L138" s="15" t="s">
        <v>148</v>
      </c>
      <c r="M138" s="15" t="s">
        <v>149</v>
      </c>
      <c r="N138" s="15" t="s">
        <v>150</v>
      </c>
      <c r="O138" s="15" t="s">
        <v>151</v>
      </c>
      <c r="P138" s="15" t="s">
        <v>152</v>
      </c>
      <c r="Q138" s="15" t="s">
        <v>153</v>
      </c>
      <c r="R138" s="14" t="s">
        <v>154</v>
      </c>
      <c r="S138" s="14" t="s">
        <v>155</v>
      </c>
      <c r="T138" s="15" t="s">
        <v>156</v>
      </c>
      <c r="U138" s="15" t="s">
        <v>157</v>
      </c>
      <c r="V138" s="15" t="s">
        <v>158</v>
      </c>
      <c r="W138" s="15" t="s">
        <v>159</v>
      </c>
      <c r="X138" s="15" t="s">
        <v>7</v>
      </c>
      <c r="Y138" s="15" t="s">
        <v>160</v>
      </c>
      <c r="Z138" s="15" t="s">
        <v>161</v>
      </c>
      <c r="AA138" s="15" t="s">
        <v>162</v>
      </c>
      <c r="AB138" s="15" t="s">
        <v>163</v>
      </c>
      <c r="AC138" s="15" t="s">
        <v>164</v>
      </c>
      <c r="AD138" s="15" t="s">
        <v>165</v>
      </c>
      <c r="AE138" s="15" t="s">
        <v>166</v>
      </c>
      <c r="AF138" s="15" t="s">
        <v>167</v>
      </c>
      <c r="AG138" s="15" t="s">
        <v>168</v>
      </c>
      <c r="AH138" s="15" t="s">
        <v>169</v>
      </c>
      <c r="AI138" s="15" t="s">
        <v>170</v>
      </c>
      <c r="AJ138" s="15" t="s">
        <v>171</v>
      </c>
      <c r="AK138" s="15" t="s">
        <v>172</v>
      </c>
      <c r="AL138" s="15" t="s">
        <v>173</v>
      </c>
      <c r="AM138" s="14" t="s">
        <v>174</v>
      </c>
      <c r="AN138" s="15" t="s">
        <v>175</v>
      </c>
      <c r="AO138" s="15" t="s">
        <v>176</v>
      </c>
      <c r="AP138" s="15" t="s">
        <v>177</v>
      </c>
      <c r="AQ138" s="15" t="s">
        <v>178</v>
      </c>
      <c r="AR138" s="15" t="s">
        <v>179</v>
      </c>
      <c r="AS138" s="15" t="s">
        <v>180</v>
      </c>
      <c r="AT138" s="14" t="s">
        <v>181</v>
      </c>
      <c r="AU138" s="14" t="s">
        <v>182</v>
      </c>
      <c r="AV138" s="14" t="s">
        <v>104</v>
      </c>
      <c r="AW138" s="20" t="s">
        <v>106</v>
      </c>
    </row>
    <row r="139" spans="1:49" ht="101.25" customHeight="1" x14ac:dyDescent="0.2">
      <c r="A139" s="11" t="s">
        <v>0</v>
      </c>
      <c r="B139" s="1" t="s">
        <v>48</v>
      </c>
      <c r="C139" s="7" t="s">
        <v>5</v>
      </c>
      <c r="D139" s="7"/>
      <c r="E139" s="7"/>
      <c r="F139" s="7"/>
      <c r="G139" s="7">
        <v>145</v>
      </c>
      <c r="H139" s="7"/>
      <c r="I139" s="7"/>
      <c r="J139" s="7">
        <v>80</v>
      </c>
      <c r="K139" s="7"/>
      <c r="L139" s="7"/>
      <c r="M139" s="7"/>
      <c r="N139" s="7">
        <v>80</v>
      </c>
      <c r="O139" s="7"/>
      <c r="P139" s="7"/>
      <c r="Q139" s="7"/>
      <c r="R139" s="7"/>
      <c r="S139" s="31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>
        <v>45</v>
      </c>
      <c r="AT139" s="7"/>
      <c r="AU139" s="7"/>
      <c r="AV139" s="43">
        <f>SUM(D139:AT139)</f>
        <v>350</v>
      </c>
      <c r="AW139" s="101">
        <v>23345000</v>
      </c>
    </row>
    <row r="140" spans="1:49" ht="105.75" customHeight="1" x14ac:dyDescent="0.2">
      <c r="A140" s="11" t="s">
        <v>1</v>
      </c>
      <c r="B140" s="37" t="s">
        <v>49</v>
      </c>
      <c r="C140" s="7" t="s">
        <v>5</v>
      </c>
      <c r="D140" s="7"/>
      <c r="E140" s="7"/>
      <c r="F140" s="7"/>
      <c r="G140" s="7">
        <v>145</v>
      </c>
      <c r="H140" s="7"/>
      <c r="I140" s="7"/>
      <c r="J140" s="7">
        <v>80</v>
      </c>
      <c r="K140" s="7"/>
      <c r="L140" s="7"/>
      <c r="M140" s="7"/>
      <c r="N140" s="7">
        <v>80</v>
      </c>
      <c r="O140" s="7"/>
      <c r="P140" s="7"/>
      <c r="Q140" s="7"/>
      <c r="R140" s="7"/>
      <c r="S140" s="31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>
        <v>45</v>
      </c>
      <c r="AT140" s="7"/>
      <c r="AU140" s="7"/>
      <c r="AV140" s="43">
        <f t="shared" ref="AV140:AV141" si="21">SUM(D140:AT140)</f>
        <v>350</v>
      </c>
      <c r="AW140" s="101"/>
    </row>
    <row r="141" spans="1:49" ht="39" customHeight="1" thickBot="1" x14ac:dyDescent="0.25">
      <c r="A141" s="54" t="s">
        <v>2</v>
      </c>
      <c r="B141" s="55" t="s">
        <v>50</v>
      </c>
      <c r="C141" s="23" t="s">
        <v>5</v>
      </c>
      <c r="D141" s="23"/>
      <c r="E141" s="23"/>
      <c r="F141" s="23"/>
      <c r="G141" s="23">
        <v>145</v>
      </c>
      <c r="H141" s="23"/>
      <c r="I141" s="23"/>
      <c r="J141" s="23">
        <v>80</v>
      </c>
      <c r="K141" s="23"/>
      <c r="L141" s="23"/>
      <c r="M141" s="23"/>
      <c r="N141" s="23">
        <v>80</v>
      </c>
      <c r="O141" s="23"/>
      <c r="P141" s="23"/>
      <c r="Q141" s="23"/>
      <c r="R141" s="23"/>
      <c r="S141" s="3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>
        <v>45</v>
      </c>
      <c r="AT141" s="23"/>
      <c r="AU141" s="23"/>
      <c r="AV141" s="45">
        <f t="shared" si="21"/>
        <v>350</v>
      </c>
      <c r="AW141" s="102"/>
    </row>
    <row r="142" spans="1:49" s="9" customFormat="1" ht="24.95" customHeight="1" x14ac:dyDescent="0.25">
      <c r="A142" s="106" t="s">
        <v>129</v>
      </c>
      <c r="B142" s="107"/>
      <c r="C142" s="107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07"/>
      <c r="Y142" s="107"/>
      <c r="Z142" s="107"/>
      <c r="AA142" s="107"/>
      <c r="AB142" s="107"/>
      <c r="AC142" s="107"/>
      <c r="AD142" s="107"/>
      <c r="AE142" s="107"/>
      <c r="AF142" s="107"/>
      <c r="AG142" s="107"/>
      <c r="AH142" s="107"/>
      <c r="AI142" s="107"/>
      <c r="AJ142" s="107"/>
      <c r="AK142" s="107"/>
      <c r="AL142" s="107"/>
      <c r="AM142" s="107"/>
      <c r="AN142" s="107"/>
      <c r="AO142" s="107"/>
      <c r="AP142" s="107"/>
      <c r="AQ142" s="107"/>
      <c r="AR142" s="107"/>
      <c r="AS142" s="107"/>
      <c r="AT142" s="107"/>
      <c r="AU142" s="107"/>
      <c r="AV142" s="107"/>
      <c r="AW142" s="108"/>
    </row>
    <row r="143" spans="1:49" ht="99.95" customHeight="1" x14ac:dyDescent="0.2">
      <c r="A143" s="42" t="s">
        <v>137</v>
      </c>
      <c r="B143" s="19" t="s">
        <v>138</v>
      </c>
      <c r="C143" s="14" t="s">
        <v>139</v>
      </c>
      <c r="D143" s="14" t="s">
        <v>140</v>
      </c>
      <c r="E143" s="14" t="s">
        <v>141</v>
      </c>
      <c r="F143" s="14" t="s">
        <v>142</v>
      </c>
      <c r="G143" s="14" t="s">
        <v>143</v>
      </c>
      <c r="H143" s="14" t="s">
        <v>144</v>
      </c>
      <c r="I143" s="14" t="s">
        <v>145</v>
      </c>
      <c r="J143" s="14" t="s">
        <v>146</v>
      </c>
      <c r="K143" s="14" t="s">
        <v>147</v>
      </c>
      <c r="L143" s="15" t="s">
        <v>148</v>
      </c>
      <c r="M143" s="15" t="s">
        <v>149</v>
      </c>
      <c r="N143" s="15" t="s">
        <v>150</v>
      </c>
      <c r="O143" s="15" t="s">
        <v>151</v>
      </c>
      <c r="P143" s="15" t="s">
        <v>152</v>
      </c>
      <c r="Q143" s="15" t="s">
        <v>153</v>
      </c>
      <c r="R143" s="14" t="s">
        <v>154</v>
      </c>
      <c r="S143" s="14" t="s">
        <v>155</v>
      </c>
      <c r="T143" s="15" t="s">
        <v>156</v>
      </c>
      <c r="U143" s="15" t="s">
        <v>157</v>
      </c>
      <c r="V143" s="15" t="s">
        <v>158</v>
      </c>
      <c r="W143" s="15" t="s">
        <v>159</v>
      </c>
      <c r="X143" s="15" t="s">
        <v>7</v>
      </c>
      <c r="Y143" s="15" t="s">
        <v>160</v>
      </c>
      <c r="Z143" s="15" t="s">
        <v>161</v>
      </c>
      <c r="AA143" s="15" t="s">
        <v>162</v>
      </c>
      <c r="AB143" s="15" t="s">
        <v>163</v>
      </c>
      <c r="AC143" s="15" t="s">
        <v>164</v>
      </c>
      <c r="AD143" s="15" t="s">
        <v>165</v>
      </c>
      <c r="AE143" s="15" t="s">
        <v>166</v>
      </c>
      <c r="AF143" s="15" t="s">
        <v>167</v>
      </c>
      <c r="AG143" s="15" t="s">
        <v>168</v>
      </c>
      <c r="AH143" s="15" t="s">
        <v>169</v>
      </c>
      <c r="AI143" s="15" t="s">
        <v>170</v>
      </c>
      <c r="AJ143" s="15" t="s">
        <v>171</v>
      </c>
      <c r="AK143" s="15" t="s">
        <v>172</v>
      </c>
      <c r="AL143" s="15" t="s">
        <v>173</v>
      </c>
      <c r="AM143" s="14" t="s">
        <v>174</v>
      </c>
      <c r="AN143" s="15" t="s">
        <v>175</v>
      </c>
      <c r="AO143" s="15" t="s">
        <v>176</v>
      </c>
      <c r="AP143" s="15" t="s">
        <v>177</v>
      </c>
      <c r="AQ143" s="15" t="s">
        <v>178</v>
      </c>
      <c r="AR143" s="15" t="s">
        <v>179</v>
      </c>
      <c r="AS143" s="15" t="s">
        <v>180</v>
      </c>
      <c r="AT143" s="14" t="s">
        <v>181</v>
      </c>
      <c r="AU143" s="14" t="s">
        <v>182</v>
      </c>
      <c r="AV143" s="14" t="s">
        <v>104</v>
      </c>
      <c r="AW143" s="20" t="s">
        <v>106</v>
      </c>
    </row>
    <row r="144" spans="1:49" ht="98.25" customHeight="1" x14ac:dyDescent="0.2">
      <c r="A144" s="11" t="s">
        <v>0</v>
      </c>
      <c r="B144" s="1" t="s">
        <v>51</v>
      </c>
      <c r="C144" s="7" t="s">
        <v>5</v>
      </c>
      <c r="D144" s="7"/>
      <c r="E144" s="7"/>
      <c r="F144" s="7"/>
      <c r="G144" s="7"/>
      <c r="H144" s="60">
        <v>20</v>
      </c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31"/>
      <c r="T144" s="7"/>
      <c r="U144" s="7"/>
      <c r="V144" s="7"/>
      <c r="W144" s="7"/>
      <c r="X144" s="7"/>
      <c r="Y144" s="7">
        <v>15</v>
      </c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>
        <v>20</v>
      </c>
      <c r="AK144" s="7"/>
      <c r="AL144" s="7"/>
      <c r="AM144" s="7"/>
      <c r="AN144" s="7"/>
      <c r="AO144" s="7"/>
      <c r="AP144" s="7"/>
      <c r="AQ144" s="7">
        <v>15</v>
      </c>
      <c r="AR144" s="7"/>
      <c r="AS144" s="7"/>
      <c r="AT144" s="7"/>
      <c r="AU144" s="7"/>
      <c r="AV144" s="71">
        <f>SUM(D144:AT144)</f>
        <v>70</v>
      </c>
      <c r="AW144" s="103">
        <v>4669000</v>
      </c>
    </row>
    <row r="145" spans="1:49" ht="76.5" x14ac:dyDescent="0.2">
      <c r="A145" s="11" t="s">
        <v>1</v>
      </c>
      <c r="B145" s="2" t="s">
        <v>52</v>
      </c>
      <c r="C145" s="7" t="s">
        <v>5</v>
      </c>
      <c r="D145" s="7"/>
      <c r="E145" s="7"/>
      <c r="F145" s="7"/>
      <c r="G145" s="7"/>
      <c r="H145" s="60">
        <v>20</v>
      </c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31"/>
      <c r="T145" s="7"/>
      <c r="U145" s="7"/>
      <c r="V145" s="7"/>
      <c r="W145" s="7"/>
      <c r="X145" s="7"/>
      <c r="Y145" s="7">
        <v>15</v>
      </c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>
        <v>20</v>
      </c>
      <c r="AK145" s="7"/>
      <c r="AL145" s="7"/>
      <c r="AM145" s="7"/>
      <c r="AN145" s="7"/>
      <c r="AO145" s="7"/>
      <c r="AP145" s="7"/>
      <c r="AQ145" s="7">
        <v>15</v>
      </c>
      <c r="AR145" s="7"/>
      <c r="AS145" s="7"/>
      <c r="AT145" s="7"/>
      <c r="AU145" s="7"/>
      <c r="AV145" s="71">
        <f t="shared" ref="AV145:AV146" si="22">SUM(D145:AT145)</f>
        <v>70</v>
      </c>
      <c r="AW145" s="103"/>
    </row>
    <row r="146" spans="1:49" ht="47.25" customHeight="1" thickBot="1" x14ac:dyDescent="0.25">
      <c r="A146" s="29" t="s">
        <v>2</v>
      </c>
      <c r="B146" s="30" t="s">
        <v>53</v>
      </c>
      <c r="C146" s="13" t="s">
        <v>5</v>
      </c>
      <c r="D146" s="13"/>
      <c r="E146" s="13"/>
      <c r="F146" s="13"/>
      <c r="G146" s="13"/>
      <c r="H146" s="61">
        <v>20</v>
      </c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32"/>
      <c r="T146" s="13"/>
      <c r="U146" s="13"/>
      <c r="V146" s="13"/>
      <c r="W146" s="13"/>
      <c r="X146" s="13"/>
      <c r="Y146" s="13">
        <v>15</v>
      </c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>
        <v>20</v>
      </c>
      <c r="AK146" s="13"/>
      <c r="AL146" s="13"/>
      <c r="AM146" s="13"/>
      <c r="AN146" s="13"/>
      <c r="AO146" s="13"/>
      <c r="AP146" s="13"/>
      <c r="AQ146" s="13">
        <v>15</v>
      </c>
      <c r="AR146" s="13"/>
      <c r="AS146" s="13"/>
      <c r="AT146" s="13"/>
      <c r="AU146" s="13"/>
      <c r="AV146" s="73">
        <f t="shared" si="22"/>
        <v>70</v>
      </c>
      <c r="AW146" s="104"/>
    </row>
    <row r="147" spans="1:49" s="9" customFormat="1" ht="24.95" customHeight="1" x14ac:dyDescent="0.25">
      <c r="A147" s="106" t="s">
        <v>130</v>
      </c>
      <c r="B147" s="107"/>
      <c r="C147" s="107"/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107"/>
      <c r="Y147" s="107"/>
      <c r="Z147" s="107"/>
      <c r="AA147" s="107"/>
      <c r="AB147" s="107"/>
      <c r="AC147" s="107"/>
      <c r="AD147" s="107"/>
      <c r="AE147" s="107"/>
      <c r="AF147" s="107"/>
      <c r="AG147" s="107"/>
      <c r="AH147" s="107"/>
      <c r="AI147" s="107"/>
      <c r="AJ147" s="107"/>
      <c r="AK147" s="107"/>
      <c r="AL147" s="107"/>
      <c r="AM147" s="107"/>
      <c r="AN147" s="107"/>
      <c r="AO147" s="107"/>
      <c r="AP147" s="107"/>
      <c r="AQ147" s="107"/>
      <c r="AR147" s="107"/>
      <c r="AS147" s="107"/>
      <c r="AT147" s="107"/>
      <c r="AU147" s="107"/>
      <c r="AV147" s="107"/>
      <c r="AW147" s="108"/>
    </row>
    <row r="148" spans="1:49" ht="99.95" customHeight="1" x14ac:dyDescent="0.2">
      <c r="A148" s="42" t="s">
        <v>137</v>
      </c>
      <c r="B148" s="19" t="s">
        <v>138</v>
      </c>
      <c r="C148" s="14" t="s">
        <v>139</v>
      </c>
      <c r="D148" s="14" t="s">
        <v>140</v>
      </c>
      <c r="E148" s="14" t="s">
        <v>141</v>
      </c>
      <c r="F148" s="14" t="s">
        <v>142</v>
      </c>
      <c r="G148" s="14" t="s">
        <v>143</v>
      </c>
      <c r="H148" s="14" t="s">
        <v>144</v>
      </c>
      <c r="I148" s="14" t="s">
        <v>145</v>
      </c>
      <c r="J148" s="14" t="s">
        <v>146</v>
      </c>
      <c r="K148" s="14" t="s">
        <v>147</v>
      </c>
      <c r="L148" s="15" t="s">
        <v>148</v>
      </c>
      <c r="M148" s="15" t="s">
        <v>149</v>
      </c>
      <c r="N148" s="15" t="s">
        <v>150</v>
      </c>
      <c r="O148" s="15" t="s">
        <v>151</v>
      </c>
      <c r="P148" s="15" t="s">
        <v>152</v>
      </c>
      <c r="Q148" s="15" t="s">
        <v>153</v>
      </c>
      <c r="R148" s="14" t="s">
        <v>154</v>
      </c>
      <c r="S148" s="14" t="s">
        <v>155</v>
      </c>
      <c r="T148" s="15" t="s">
        <v>156</v>
      </c>
      <c r="U148" s="15" t="s">
        <v>157</v>
      </c>
      <c r="V148" s="15" t="s">
        <v>158</v>
      </c>
      <c r="W148" s="15" t="s">
        <v>159</v>
      </c>
      <c r="X148" s="15" t="s">
        <v>7</v>
      </c>
      <c r="Y148" s="15" t="s">
        <v>160</v>
      </c>
      <c r="Z148" s="15" t="s">
        <v>161</v>
      </c>
      <c r="AA148" s="15" t="s">
        <v>162</v>
      </c>
      <c r="AB148" s="15" t="s">
        <v>163</v>
      </c>
      <c r="AC148" s="15" t="s">
        <v>164</v>
      </c>
      <c r="AD148" s="15" t="s">
        <v>165</v>
      </c>
      <c r="AE148" s="15" t="s">
        <v>166</v>
      </c>
      <c r="AF148" s="15" t="s">
        <v>167</v>
      </c>
      <c r="AG148" s="15" t="s">
        <v>168</v>
      </c>
      <c r="AH148" s="15" t="s">
        <v>169</v>
      </c>
      <c r="AI148" s="15" t="s">
        <v>170</v>
      </c>
      <c r="AJ148" s="15" t="s">
        <v>171</v>
      </c>
      <c r="AK148" s="15" t="s">
        <v>172</v>
      </c>
      <c r="AL148" s="15" t="s">
        <v>173</v>
      </c>
      <c r="AM148" s="14" t="s">
        <v>174</v>
      </c>
      <c r="AN148" s="15" t="s">
        <v>175</v>
      </c>
      <c r="AO148" s="15" t="s">
        <v>176</v>
      </c>
      <c r="AP148" s="15" t="s">
        <v>177</v>
      </c>
      <c r="AQ148" s="15" t="s">
        <v>178</v>
      </c>
      <c r="AR148" s="15" t="s">
        <v>179</v>
      </c>
      <c r="AS148" s="15" t="s">
        <v>180</v>
      </c>
      <c r="AT148" s="14" t="s">
        <v>181</v>
      </c>
      <c r="AU148" s="14" t="s">
        <v>182</v>
      </c>
      <c r="AV148" s="14" t="s">
        <v>104</v>
      </c>
      <c r="AW148" s="20" t="s">
        <v>106</v>
      </c>
    </row>
    <row r="149" spans="1:49" ht="114.75" customHeight="1" x14ac:dyDescent="0.2">
      <c r="A149" s="5" t="s">
        <v>0</v>
      </c>
      <c r="B149" s="85" t="s">
        <v>36</v>
      </c>
      <c r="C149" s="7" t="s">
        <v>5</v>
      </c>
      <c r="D149" s="7">
        <v>80</v>
      </c>
      <c r="E149" s="7"/>
      <c r="F149" s="7"/>
      <c r="G149" s="7"/>
      <c r="H149" s="60">
        <v>20</v>
      </c>
      <c r="I149" s="7">
        <v>40</v>
      </c>
      <c r="J149" s="7">
        <v>70</v>
      </c>
      <c r="K149" s="7"/>
      <c r="L149" s="7"/>
      <c r="M149" s="7"/>
      <c r="N149" s="7"/>
      <c r="O149" s="7"/>
      <c r="P149" s="7"/>
      <c r="Q149" s="7"/>
      <c r="R149" s="7"/>
      <c r="S149" s="31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>
        <v>20</v>
      </c>
      <c r="AE149" s="7">
        <v>25</v>
      </c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>
        <v>20</v>
      </c>
      <c r="AS149" s="7"/>
      <c r="AT149" s="7"/>
      <c r="AU149" s="7"/>
      <c r="AV149" s="71">
        <f>SUM(D149:AT149)</f>
        <v>275</v>
      </c>
      <c r="AW149" s="103">
        <v>18342500</v>
      </c>
    </row>
    <row r="150" spans="1:49" ht="117.75" customHeight="1" x14ac:dyDescent="0.2">
      <c r="A150" s="5" t="s">
        <v>1</v>
      </c>
      <c r="B150" s="79" t="s">
        <v>208</v>
      </c>
      <c r="C150" s="7" t="s">
        <v>5</v>
      </c>
      <c r="D150" s="7">
        <v>80</v>
      </c>
      <c r="E150" s="7"/>
      <c r="F150" s="7"/>
      <c r="G150" s="7"/>
      <c r="H150" s="60">
        <v>20</v>
      </c>
      <c r="I150" s="7">
        <v>40</v>
      </c>
      <c r="J150" s="7">
        <v>70</v>
      </c>
      <c r="K150" s="7"/>
      <c r="L150" s="7"/>
      <c r="M150" s="7"/>
      <c r="N150" s="7"/>
      <c r="O150" s="7"/>
      <c r="P150" s="7"/>
      <c r="Q150" s="7"/>
      <c r="R150" s="7"/>
      <c r="S150" s="31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>
        <v>20</v>
      </c>
      <c r="AE150" s="7">
        <v>25</v>
      </c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>
        <v>20</v>
      </c>
      <c r="AS150" s="7"/>
      <c r="AT150" s="7"/>
      <c r="AU150" s="7"/>
      <c r="AV150" s="71">
        <f t="shared" ref="AV150:AV151" si="23">SUM(D150:AT150)</f>
        <v>275</v>
      </c>
      <c r="AW150" s="103"/>
    </row>
    <row r="151" spans="1:49" ht="51.75" thickBot="1" x14ac:dyDescent="0.25">
      <c r="A151" s="21" t="s">
        <v>2</v>
      </c>
      <c r="B151" s="53" t="s">
        <v>102</v>
      </c>
      <c r="C151" s="23" t="s">
        <v>5</v>
      </c>
      <c r="D151" s="23">
        <v>80</v>
      </c>
      <c r="E151" s="23"/>
      <c r="F151" s="23"/>
      <c r="G151" s="23"/>
      <c r="H151" s="81">
        <v>20</v>
      </c>
      <c r="I151" s="23">
        <v>40</v>
      </c>
      <c r="J151" s="23">
        <v>70</v>
      </c>
      <c r="K151" s="23"/>
      <c r="L151" s="23"/>
      <c r="M151" s="23"/>
      <c r="N151" s="23"/>
      <c r="O151" s="23"/>
      <c r="P151" s="23"/>
      <c r="Q151" s="23"/>
      <c r="R151" s="23"/>
      <c r="S151" s="3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>
        <v>20</v>
      </c>
      <c r="AE151" s="23">
        <v>25</v>
      </c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>
        <v>20</v>
      </c>
      <c r="AS151" s="23"/>
      <c r="AT151" s="23"/>
      <c r="AU151" s="23"/>
      <c r="AV151" s="72">
        <f t="shared" si="23"/>
        <v>275</v>
      </c>
      <c r="AW151" s="105"/>
    </row>
    <row r="152" spans="1:49" s="9" customFormat="1" ht="24.95" customHeight="1" x14ac:dyDescent="0.25">
      <c r="A152" s="106" t="s">
        <v>131</v>
      </c>
      <c r="B152" s="107"/>
      <c r="C152" s="107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  <c r="Q152" s="107"/>
      <c r="R152" s="107"/>
      <c r="S152" s="107"/>
      <c r="T152" s="107"/>
      <c r="U152" s="107"/>
      <c r="V152" s="107"/>
      <c r="W152" s="107"/>
      <c r="X152" s="107"/>
      <c r="Y152" s="107"/>
      <c r="Z152" s="107"/>
      <c r="AA152" s="107"/>
      <c r="AB152" s="107"/>
      <c r="AC152" s="107"/>
      <c r="AD152" s="107"/>
      <c r="AE152" s="107"/>
      <c r="AF152" s="107"/>
      <c r="AG152" s="107"/>
      <c r="AH152" s="107"/>
      <c r="AI152" s="107"/>
      <c r="AJ152" s="107"/>
      <c r="AK152" s="107"/>
      <c r="AL152" s="107"/>
      <c r="AM152" s="107"/>
      <c r="AN152" s="107"/>
      <c r="AO152" s="107"/>
      <c r="AP152" s="107"/>
      <c r="AQ152" s="107"/>
      <c r="AR152" s="107"/>
      <c r="AS152" s="107"/>
      <c r="AT152" s="107"/>
      <c r="AU152" s="107"/>
      <c r="AV152" s="107"/>
      <c r="AW152" s="108"/>
    </row>
    <row r="153" spans="1:49" ht="99.95" customHeight="1" x14ac:dyDescent="0.2">
      <c r="A153" s="42" t="s">
        <v>137</v>
      </c>
      <c r="B153" s="19" t="s">
        <v>138</v>
      </c>
      <c r="C153" s="14" t="s">
        <v>139</v>
      </c>
      <c r="D153" s="14" t="s">
        <v>140</v>
      </c>
      <c r="E153" s="14" t="s">
        <v>141</v>
      </c>
      <c r="F153" s="14" t="s">
        <v>142</v>
      </c>
      <c r="G153" s="14" t="s">
        <v>143</v>
      </c>
      <c r="H153" s="14" t="s">
        <v>144</v>
      </c>
      <c r="I153" s="14" t="s">
        <v>145</v>
      </c>
      <c r="J153" s="14" t="s">
        <v>146</v>
      </c>
      <c r="K153" s="14" t="s">
        <v>147</v>
      </c>
      <c r="L153" s="15" t="s">
        <v>148</v>
      </c>
      <c r="M153" s="15" t="s">
        <v>149</v>
      </c>
      <c r="N153" s="15" t="s">
        <v>150</v>
      </c>
      <c r="O153" s="15" t="s">
        <v>151</v>
      </c>
      <c r="P153" s="15" t="s">
        <v>152</v>
      </c>
      <c r="Q153" s="15" t="s">
        <v>153</v>
      </c>
      <c r="R153" s="14" t="s">
        <v>154</v>
      </c>
      <c r="S153" s="14" t="s">
        <v>155</v>
      </c>
      <c r="T153" s="15" t="s">
        <v>156</v>
      </c>
      <c r="U153" s="15" t="s">
        <v>157</v>
      </c>
      <c r="V153" s="15" t="s">
        <v>158</v>
      </c>
      <c r="W153" s="15" t="s">
        <v>159</v>
      </c>
      <c r="X153" s="15" t="s">
        <v>7</v>
      </c>
      <c r="Y153" s="15" t="s">
        <v>160</v>
      </c>
      <c r="Z153" s="15" t="s">
        <v>161</v>
      </c>
      <c r="AA153" s="15" t="s">
        <v>162</v>
      </c>
      <c r="AB153" s="15" t="s">
        <v>163</v>
      </c>
      <c r="AC153" s="15" t="s">
        <v>164</v>
      </c>
      <c r="AD153" s="15" t="s">
        <v>165</v>
      </c>
      <c r="AE153" s="15" t="s">
        <v>166</v>
      </c>
      <c r="AF153" s="15" t="s">
        <v>167</v>
      </c>
      <c r="AG153" s="15" t="s">
        <v>168</v>
      </c>
      <c r="AH153" s="15" t="s">
        <v>169</v>
      </c>
      <c r="AI153" s="15" t="s">
        <v>170</v>
      </c>
      <c r="AJ153" s="15" t="s">
        <v>171</v>
      </c>
      <c r="AK153" s="15" t="s">
        <v>172</v>
      </c>
      <c r="AL153" s="15" t="s">
        <v>173</v>
      </c>
      <c r="AM153" s="14" t="s">
        <v>174</v>
      </c>
      <c r="AN153" s="15" t="s">
        <v>175</v>
      </c>
      <c r="AO153" s="15" t="s">
        <v>176</v>
      </c>
      <c r="AP153" s="15" t="s">
        <v>177</v>
      </c>
      <c r="AQ153" s="15" t="s">
        <v>178</v>
      </c>
      <c r="AR153" s="15" t="s">
        <v>179</v>
      </c>
      <c r="AS153" s="15" t="s">
        <v>180</v>
      </c>
      <c r="AT153" s="14" t="s">
        <v>181</v>
      </c>
      <c r="AU153" s="14" t="s">
        <v>182</v>
      </c>
      <c r="AV153" s="14" t="s">
        <v>104</v>
      </c>
      <c r="AW153" s="20" t="s">
        <v>106</v>
      </c>
    </row>
    <row r="154" spans="1:49" ht="141.75" customHeight="1" x14ac:dyDescent="0.2">
      <c r="A154" s="5" t="s">
        <v>0</v>
      </c>
      <c r="B154" s="6" t="s">
        <v>54</v>
      </c>
      <c r="C154" s="7" t="s">
        <v>5</v>
      </c>
      <c r="D154" s="7">
        <v>620</v>
      </c>
      <c r="E154" s="7">
        <v>45</v>
      </c>
      <c r="F154" s="7">
        <v>235</v>
      </c>
      <c r="G154" s="7">
        <v>130</v>
      </c>
      <c r="H154" s="7">
        <v>80</v>
      </c>
      <c r="I154" s="7">
        <v>65</v>
      </c>
      <c r="J154" s="7">
        <v>130</v>
      </c>
      <c r="K154" s="7">
        <v>70</v>
      </c>
      <c r="L154" s="7">
        <v>120</v>
      </c>
      <c r="M154" s="7">
        <v>90</v>
      </c>
      <c r="N154" s="7"/>
      <c r="O154" s="74">
        <v>43</v>
      </c>
      <c r="P154" s="7"/>
      <c r="Q154" s="7">
        <v>25</v>
      </c>
      <c r="R154" s="7">
        <v>50</v>
      </c>
      <c r="S154" s="31"/>
      <c r="T154" s="7"/>
      <c r="U154" s="7">
        <v>20</v>
      </c>
      <c r="V154" s="7"/>
      <c r="W154" s="7">
        <v>13</v>
      </c>
      <c r="X154" s="7">
        <v>65</v>
      </c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>
        <v>50</v>
      </c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62">
        <f>SUM(D154:AT154)</f>
        <v>1851</v>
      </c>
      <c r="AW154" s="97">
        <v>281074200</v>
      </c>
    </row>
    <row r="155" spans="1:49" ht="51" x14ac:dyDescent="0.2">
      <c r="A155" s="5" t="s">
        <v>1</v>
      </c>
      <c r="B155" s="6" t="s">
        <v>55</v>
      </c>
      <c r="C155" s="7" t="s">
        <v>5</v>
      </c>
      <c r="D155" s="7">
        <v>640</v>
      </c>
      <c r="E155" s="7">
        <v>52</v>
      </c>
      <c r="F155" s="7">
        <v>244</v>
      </c>
      <c r="G155" s="7">
        <v>139</v>
      </c>
      <c r="H155" s="7">
        <v>83</v>
      </c>
      <c r="I155" s="7">
        <v>69</v>
      </c>
      <c r="J155" s="7">
        <v>130</v>
      </c>
      <c r="K155" s="7">
        <v>77</v>
      </c>
      <c r="L155" s="7">
        <v>120</v>
      </c>
      <c r="M155" s="7">
        <v>90</v>
      </c>
      <c r="N155" s="7"/>
      <c r="O155" s="74">
        <v>46</v>
      </c>
      <c r="P155" s="7"/>
      <c r="Q155" s="7">
        <v>25</v>
      </c>
      <c r="R155" s="7">
        <v>50</v>
      </c>
      <c r="S155" s="31"/>
      <c r="T155" s="7"/>
      <c r="U155" s="7">
        <v>20</v>
      </c>
      <c r="V155" s="7"/>
      <c r="W155" s="7">
        <v>13</v>
      </c>
      <c r="X155" s="7">
        <v>65</v>
      </c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>
        <v>50</v>
      </c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62">
        <f t="shared" ref="AV155:AV167" si="24">SUM(D155:AT155)</f>
        <v>1913</v>
      </c>
      <c r="AW155" s="97"/>
    </row>
    <row r="156" spans="1:49" ht="51" x14ac:dyDescent="0.2">
      <c r="A156" s="5" t="s">
        <v>2</v>
      </c>
      <c r="B156" s="16" t="s">
        <v>56</v>
      </c>
      <c r="C156" s="7" t="s">
        <v>5</v>
      </c>
      <c r="D156" s="7">
        <v>620</v>
      </c>
      <c r="E156" s="7">
        <v>45</v>
      </c>
      <c r="F156" s="7">
        <v>235</v>
      </c>
      <c r="G156" s="7">
        <v>130</v>
      </c>
      <c r="H156" s="7">
        <v>80</v>
      </c>
      <c r="I156" s="7">
        <v>65</v>
      </c>
      <c r="J156" s="7">
        <v>130</v>
      </c>
      <c r="K156" s="7">
        <v>70</v>
      </c>
      <c r="L156" s="7">
        <v>120</v>
      </c>
      <c r="M156" s="7">
        <v>90</v>
      </c>
      <c r="N156" s="7"/>
      <c r="O156" s="74">
        <v>43</v>
      </c>
      <c r="P156" s="7"/>
      <c r="Q156" s="7">
        <v>25</v>
      </c>
      <c r="R156" s="7">
        <v>50</v>
      </c>
      <c r="S156" s="31"/>
      <c r="T156" s="7"/>
      <c r="U156" s="7">
        <v>20</v>
      </c>
      <c r="V156" s="7"/>
      <c r="W156" s="7">
        <v>13</v>
      </c>
      <c r="X156" s="7">
        <v>65</v>
      </c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>
        <v>50</v>
      </c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62">
        <f t="shared" si="24"/>
        <v>1851</v>
      </c>
      <c r="AW156" s="97"/>
    </row>
    <row r="157" spans="1:49" ht="25.5" x14ac:dyDescent="0.2">
      <c r="A157" s="5" t="s">
        <v>3</v>
      </c>
      <c r="B157" s="16" t="s">
        <v>57</v>
      </c>
      <c r="C157" s="7" t="s">
        <v>5</v>
      </c>
      <c r="D157" s="7">
        <v>26</v>
      </c>
      <c r="E157" s="7">
        <v>5</v>
      </c>
      <c r="F157" s="7">
        <v>10</v>
      </c>
      <c r="G157" s="7">
        <v>10</v>
      </c>
      <c r="H157" s="7">
        <v>5</v>
      </c>
      <c r="I157" s="7">
        <v>3</v>
      </c>
      <c r="J157" s="7">
        <v>5</v>
      </c>
      <c r="K157" s="7">
        <v>2</v>
      </c>
      <c r="L157" s="7"/>
      <c r="M157" s="7">
        <v>3</v>
      </c>
      <c r="N157" s="7"/>
      <c r="O157" s="75">
        <v>3</v>
      </c>
      <c r="P157" s="7"/>
      <c r="Q157" s="7">
        <v>2</v>
      </c>
      <c r="R157" s="7">
        <v>2</v>
      </c>
      <c r="S157" s="31"/>
      <c r="T157" s="7"/>
      <c r="U157" s="7">
        <v>3</v>
      </c>
      <c r="V157" s="7"/>
      <c r="W157" s="7">
        <v>3</v>
      </c>
      <c r="X157" s="7">
        <v>5</v>
      </c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>
        <v>2</v>
      </c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43">
        <f t="shared" si="24"/>
        <v>89</v>
      </c>
      <c r="AW157" s="97"/>
    </row>
    <row r="158" spans="1:49" ht="114.75" x14ac:dyDescent="0.2">
      <c r="A158" s="5">
        <v>5</v>
      </c>
      <c r="B158" s="6" t="s">
        <v>58</v>
      </c>
      <c r="C158" s="7" t="s">
        <v>5</v>
      </c>
      <c r="D158" s="7">
        <v>20</v>
      </c>
      <c r="E158" s="7">
        <v>7</v>
      </c>
      <c r="F158" s="7">
        <v>9</v>
      </c>
      <c r="G158" s="7">
        <v>9</v>
      </c>
      <c r="H158" s="7">
        <v>3</v>
      </c>
      <c r="I158" s="7">
        <v>4</v>
      </c>
      <c r="J158" s="7"/>
      <c r="K158" s="7">
        <v>7</v>
      </c>
      <c r="L158" s="7"/>
      <c r="M158" s="7"/>
      <c r="N158" s="7"/>
      <c r="O158" s="75">
        <v>3</v>
      </c>
      <c r="P158" s="7"/>
      <c r="Q158" s="7"/>
      <c r="R158" s="7"/>
      <c r="S158" s="31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43">
        <f t="shared" si="24"/>
        <v>62</v>
      </c>
      <c r="AW158" s="97"/>
    </row>
    <row r="159" spans="1:49" ht="51" customHeight="1" x14ac:dyDescent="0.2">
      <c r="A159" s="5">
        <v>6</v>
      </c>
      <c r="B159" s="16" t="s">
        <v>59</v>
      </c>
      <c r="C159" s="7" t="s">
        <v>5</v>
      </c>
      <c r="D159" s="7">
        <v>20</v>
      </c>
      <c r="E159" s="7">
        <v>7</v>
      </c>
      <c r="F159" s="7">
        <v>9</v>
      </c>
      <c r="G159" s="7">
        <v>9</v>
      </c>
      <c r="H159" s="7">
        <v>3</v>
      </c>
      <c r="I159" s="7">
        <v>4</v>
      </c>
      <c r="J159" s="7"/>
      <c r="K159" s="7">
        <v>7</v>
      </c>
      <c r="L159" s="7"/>
      <c r="M159" s="7"/>
      <c r="N159" s="7"/>
      <c r="O159" s="75">
        <v>3</v>
      </c>
      <c r="P159" s="7"/>
      <c r="Q159" s="7"/>
      <c r="R159" s="7"/>
      <c r="S159" s="31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43">
        <f t="shared" si="24"/>
        <v>62</v>
      </c>
      <c r="AW159" s="97"/>
    </row>
    <row r="160" spans="1:49" ht="91.5" customHeight="1" x14ac:dyDescent="0.2">
      <c r="A160" s="5">
        <v>7</v>
      </c>
      <c r="B160" s="16" t="s">
        <v>60</v>
      </c>
      <c r="C160" s="7" t="s">
        <v>5</v>
      </c>
      <c r="D160" s="7">
        <v>50</v>
      </c>
      <c r="E160" s="7">
        <v>20</v>
      </c>
      <c r="F160" s="7">
        <v>24</v>
      </c>
      <c r="G160" s="7">
        <v>18</v>
      </c>
      <c r="H160" s="7">
        <v>12</v>
      </c>
      <c r="I160" s="7">
        <v>12</v>
      </c>
      <c r="J160" s="7"/>
      <c r="K160" s="7">
        <v>14</v>
      </c>
      <c r="L160" s="7">
        <v>5</v>
      </c>
      <c r="M160" s="7"/>
      <c r="N160" s="7"/>
      <c r="O160" s="75">
        <v>7</v>
      </c>
      <c r="P160" s="7"/>
      <c r="Q160" s="7"/>
      <c r="R160" s="7"/>
      <c r="S160" s="31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43">
        <f t="shared" si="24"/>
        <v>162</v>
      </c>
      <c r="AW160" s="97"/>
    </row>
    <row r="161" spans="1:49" ht="27.95" customHeight="1" x14ac:dyDescent="0.2">
      <c r="A161" s="5">
        <v>8</v>
      </c>
      <c r="B161" s="16" t="s">
        <v>61</v>
      </c>
      <c r="C161" s="7" t="s">
        <v>5</v>
      </c>
      <c r="D161" s="7">
        <v>25</v>
      </c>
      <c r="E161" s="7">
        <v>4</v>
      </c>
      <c r="F161" s="7">
        <v>10</v>
      </c>
      <c r="G161" s="7">
        <v>10</v>
      </c>
      <c r="H161" s="7">
        <v>3</v>
      </c>
      <c r="I161" s="7">
        <v>4</v>
      </c>
      <c r="J161" s="7"/>
      <c r="K161" s="7">
        <v>6</v>
      </c>
      <c r="L161" s="7">
        <v>5</v>
      </c>
      <c r="M161" s="7"/>
      <c r="N161" s="7"/>
      <c r="O161" s="75">
        <v>3</v>
      </c>
      <c r="P161" s="7"/>
      <c r="Q161" s="7"/>
      <c r="R161" s="7"/>
      <c r="S161" s="31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43">
        <f t="shared" si="24"/>
        <v>70</v>
      </c>
      <c r="AW161" s="97"/>
    </row>
    <row r="162" spans="1:49" ht="38.25" x14ac:dyDescent="0.2">
      <c r="A162" s="5">
        <v>9</v>
      </c>
      <c r="B162" s="16" t="s">
        <v>62</v>
      </c>
      <c r="C162" s="7" t="s">
        <v>5</v>
      </c>
      <c r="D162" s="7">
        <v>35</v>
      </c>
      <c r="E162" s="7">
        <v>4</v>
      </c>
      <c r="F162" s="7">
        <v>10</v>
      </c>
      <c r="G162" s="7">
        <v>12</v>
      </c>
      <c r="H162" s="7">
        <v>3</v>
      </c>
      <c r="I162" s="7">
        <v>5</v>
      </c>
      <c r="J162" s="7"/>
      <c r="K162" s="7">
        <v>4</v>
      </c>
      <c r="L162" s="7"/>
      <c r="M162" s="7"/>
      <c r="N162" s="7"/>
      <c r="O162" s="75">
        <v>5</v>
      </c>
      <c r="P162" s="7"/>
      <c r="Q162" s="7"/>
      <c r="R162" s="7"/>
      <c r="S162" s="31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43">
        <f t="shared" si="24"/>
        <v>78</v>
      </c>
      <c r="AW162" s="97"/>
    </row>
    <row r="163" spans="1:49" ht="31.5" customHeight="1" x14ac:dyDescent="0.2">
      <c r="A163" s="5">
        <v>10</v>
      </c>
      <c r="B163" s="16" t="s">
        <v>187</v>
      </c>
      <c r="C163" s="7" t="s">
        <v>5</v>
      </c>
      <c r="D163" s="7">
        <v>6</v>
      </c>
      <c r="E163" s="7">
        <v>2</v>
      </c>
      <c r="F163" s="7">
        <v>2</v>
      </c>
      <c r="G163" s="7">
        <v>2</v>
      </c>
      <c r="H163" s="7">
        <v>2</v>
      </c>
      <c r="I163" s="7">
        <v>1</v>
      </c>
      <c r="J163" s="7"/>
      <c r="K163" s="7">
        <v>1</v>
      </c>
      <c r="L163" s="7"/>
      <c r="M163" s="7"/>
      <c r="N163" s="7"/>
      <c r="O163" s="75">
        <v>1</v>
      </c>
      <c r="P163" s="7"/>
      <c r="Q163" s="7"/>
      <c r="R163" s="7"/>
      <c r="S163" s="31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43">
        <f t="shared" si="24"/>
        <v>17</v>
      </c>
      <c r="AW163" s="97"/>
    </row>
    <row r="164" spans="1:49" ht="90.95" customHeight="1" x14ac:dyDescent="0.2">
      <c r="A164" s="5">
        <v>11</v>
      </c>
      <c r="B164" s="6" t="s">
        <v>63</v>
      </c>
      <c r="C164" s="7" t="s">
        <v>5</v>
      </c>
      <c r="D164" s="7">
        <v>5</v>
      </c>
      <c r="E164" s="7">
        <v>3</v>
      </c>
      <c r="F164" s="7">
        <v>2</v>
      </c>
      <c r="G164" s="7">
        <v>1</v>
      </c>
      <c r="H164" s="7">
        <v>2</v>
      </c>
      <c r="I164" s="7">
        <v>2</v>
      </c>
      <c r="J164" s="7"/>
      <c r="K164" s="7"/>
      <c r="L164" s="7"/>
      <c r="M164" s="7"/>
      <c r="N164" s="7"/>
      <c r="O164" s="7"/>
      <c r="P164" s="7"/>
      <c r="Q164" s="7"/>
      <c r="R164" s="7"/>
      <c r="S164" s="31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43">
        <f t="shared" si="24"/>
        <v>15</v>
      </c>
      <c r="AW164" s="97"/>
    </row>
    <row r="165" spans="1:49" ht="87.95" customHeight="1" x14ac:dyDescent="0.2">
      <c r="A165" s="5">
        <v>12</v>
      </c>
      <c r="B165" s="6" t="s">
        <v>64</v>
      </c>
      <c r="C165" s="7" t="s">
        <v>5</v>
      </c>
      <c r="D165" s="7">
        <v>5</v>
      </c>
      <c r="E165" s="7">
        <v>3</v>
      </c>
      <c r="F165" s="7">
        <v>2</v>
      </c>
      <c r="G165" s="7">
        <v>1</v>
      </c>
      <c r="H165" s="7">
        <v>2</v>
      </c>
      <c r="I165" s="7">
        <v>2</v>
      </c>
      <c r="J165" s="7"/>
      <c r="K165" s="7"/>
      <c r="L165" s="7"/>
      <c r="M165" s="7"/>
      <c r="N165" s="7"/>
      <c r="O165" s="7"/>
      <c r="P165" s="7"/>
      <c r="Q165" s="7"/>
      <c r="R165" s="7"/>
      <c r="S165" s="31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43">
        <f t="shared" si="24"/>
        <v>15</v>
      </c>
      <c r="AW165" s="97"/>
    </row>
    <row r="166" spans="1:49" ht="38.25" x14ac:dyDescent="0.2">
      <c r="A166" s="5">
        <v>13</v>
      </c>
      <c r="B166" s="16" t="s">
        <v>65</v>
      </c>
      <c r="C166" s="7" t="s">
        <v>5</v>
      </c>
      <c r="D166" s="7">
        <v>5</v>
      </c>
      <c r="E166" s="7">
        <v>3</v>
      </c>
      <c r="F166" s="7">
        <v>2</v>
      </c>
      <c r="G166" s="7">
        <v>1</v>
      </c>
      <c r="H166" s="7">
        <v>2</v>
      </c>
      <c r="I166" s="7">
        <v>2</v>
      </c>
      <c r="J166" s="7"/>
      <c r="K166" s="7"/>
      <c r="L166" s="7"/>
      <c r="M166" s="7"/>
      <c r="N166" s="7"/>
      <c r="O166" s="7"/>
      <c r="P166" s="7"/>
      <c r="Q166" s="7"/>
      <c r="R166" s="7"/>
      <c r="S166" s="31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43">
        <f t="shared" si="24"/>
        <v>15</v>
      </c>
      <c r="AW166" s="97"/>
    </row>
    <row r="167" spans="1:49" ht="39.75" customHeight="1" thickBot="1" x14ac:dyDescent="0.25">
      <c r="A167" s="21">
        <v>14</v>
      </c>
      <c r="B167" s="58" t="s">
        <v>66</v>
      </c>
      <c r="C167" s="23" t="s">
        <v>5</v>
      </c>
      <c r="D167" s="23">
        <v>2</v>
      </c>
      <c r="E167" s="23">
        <v>1</v>
      </c>
      <c r="F167" s="23">
        <v>1</v>
      </c>
      <c r="G167" s="23">
        <v>1</v>
      </c>
      <c r="H167" s="23">
        <v>1</v>
      </c>
      <c r="I167" s="23">
        <v>1</v>
      </c>
      <c r="J167" s="23"/>
      <c r="K167" s="23"/>
      <c r="L167" s="23"/>
      <c r="M167" s="23"/>
      <c r="N167" s="23"/>
      <c r="O167" s="23"/>
      <c r="P167" s="23"/>
      <c r="Q167" s="23"/>
      <c r="R167" s="23"/>
      <c r="S167" s="3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45">
        <f t="shared" si="24"/>
        <v>7</v>
      </c>
      <c r="AW167" s="98"/>
    </row>
    <row r="168" spans="1:49" s="9" customFormat="1" ht="24.95" customHeight="1" x14ac:dyDescent="0.25">
      <c r="A168" s="106" t="s">
        <v>132</v>
      </c>
      <c r="B168" s="107"/>
      <c r="C168" s="107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07"/>
      <c r="P168" s="107"/>
      <c r="Q168" s="107"/>
      <c r="R168" s="107"/>
      <c r="S168" s="107"/>
      <c r="T168" s="107"/>
      <c r="U168" s="107"/>
      <c r="V168" s="107"/>
      <c r="W168" s="107"/>
      <c r="X168" s="107"/>
      <c r="Y168" s="107"/>
      <c r="Z168" s="107"/>
      <c r="AA168" s="107"/>
      <c r="AB168" s="107"/>
      <c r="AC168" s="107"/>
      <c r="AD168" s="107"/>
      <c r="AE168" s="107"/>
      <c r="AF168" s="107"/>
      <c r="AG168" s="107"/>
      <c r="AH168" s="107"/>
      <c r="AI168" s="107"/>
      <c r="AJ168" s="107"/>
      <c r="AK168" s="107"/>
      <c r="AL168" s="107"/>
      <c r="AM168" s="107"/>
      <c r="AN168" s="107"/>
      <c r="AO168" s="107"/>
      <c r="AP168" s="107"/>
      <c r="AQ168" s="107"/>
      <c r="AR168" s="107"/>
      <c r="AS168" s="107"/>
      <c r="AT168" s="107"/>
      <c r="AU168" s="107"/>
      <c r="AV168" s="107"/>
      <c r="AW168" s="108"/>
    </row>
    <row r="169" spans="1:49" ht="99.95" customHeight="1" x14ac:dyDescent="0.2">
      <c r="A169" s="42" t="s">
        <v>137</v>
      </c>
      <c r="B169" s="19" t="s">
        <v>138</v>
      </c>
      <c r="C169" s="14" t="s">
        <v>139</v>
      </c>
      <c r="D169" s="14" t="s">
        <v>140</v>
      </c>
      <c r="E169" s="14" t="s">
        <v>141</v>
      </c>
      <c r="F169" s="14" t="s">
        <v>142</v>
      </c>
      <c r="G169" s="14" t="s">
        <v>143</v>
      </c>
      <c r="H169" s="14" t="s">
        <v>144</v>
      </c>
      <c r="I169" s="14" t="s">
        <v>145</v>
      </c>
      <c r="J169" s="14" t="s">
        <v>146</v>
      </c>
      <c r="K169" s="14" t="s">
        <v>147</v>
      </c>
      <c r="L169" s="15" t="s">
        <v>148</v>
      </c>
      <c r="M169" s="15" t="s">
        <v>149</v>
      </c>
      <c r="N169" s="15" t="s">
        <v>150</v>
      </c>
      <c r="O169" s="15" t="s">
        <v>151</v>
      </c>
      <c r="P169" s="15" t="s">
        <v>152</v>
      </c>
      <c r="Q169" s="15" t="s">
        <v>153</v>
      </c>
      <c r="R169" s="14" t="s">
        <v>154</v>
      </c>
      <c r="S169" s="14" t="s">
        <v>155</v>
      </c>
      <c r="T169" s="15" t="s">
        <v>156</v>
      </c>
      <c r="U169" s="15" t="s">
        <v>157</v>
      </c>
      <c r="V169" s="15" t="s">
        <v>158</v>
      </c>
      <c r="W169" s="15" t="s">
        <v>159</v>
      </c>
      <c r="X169" s="15" t="s">
        <v>7</v>
      </c>
      <c r="Y169" s="15" t="s">
        <v>160</v>
      </c>
      <c r="Z169" s="15" t="s">
        <v>161</v>
      </c>
      <c r="AA169" s="15" t="s">
        <v>162</v>
      </c>
      <c r="AB169" s="15" t="s">
        <v>163</v>
      </c>
      <c r="AC169" s="15" t="s">
        <v>164</v>
      </c>
      <c r="AD169" s="15" t="s">
        <v>165</v>
      </c>
      <c r="AE169" s="15" t="s">
        <v>166</v>
      </c>
      <c r="AF169" s="15" t="s">
        <v>167</v>
      </c>
      <c r="AG169" s="15" t="s">
        <v>168</v>
      </c>
      <c r="AH169" s="15" t="s">
        <v>169</v>
      </c>
      <c r="AI169" s="15" t="s">
        <v>170</v>
      </c>
      <c r="AJ169" s="15" t="s">
        <v>171</v>
      </c>
      <c r="AK169" s="15" t="s">
        <v>172</v>
      </c>
      <c r="AL169" s="15" t="s">
        <v>173</v>
      </c>
      <c r="AM169" s="14" t="s">
        <v>174</v>
      </c>
      <c r="AN169" s="15" t="s">
        <v>175</v>
      </c>
      <c r="AO169" s="15" t="s">
        <v>176</v>
      </c>
      <c r="AP169" s="15" t="s">
        <v>177</v>
      </c>
      <c r="AQ169" s="15" t="s">
        <v>178</v>
      </c>
      <c r="AR169" s="15" t="s">
        <v>179</v>
      </c>
      <c r="AS169" s="15" t="s">
        <v>180</v>
      </c>
      <c r="AT169" s="14" t="s">
        <v>181</v>
      </c>
      <c r="AU169" s="14" t="s">
        <v>182</v>
      </c>
      <c r="AV169" s="14" t="s">
        <v>104</v>
      </c>
      <c r="AW169" s="20" t="s">
        <v>106</v>
      </c>
    </row>
    <row r="170" spans="1:49" ht="76.5" x14ac:dyDescent="0.2">
      <c r="A170" s="5" t="s">
        <v>0</v>
      </c>
      <c r="B170" s="2" t="s">
        <v>67</v>
      </c>
      <c r="C170" s="7" t="s">
        <v>5</v>
      </c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>
        <v>30</v>
      </c>
      <c r="O170" s="7"/>
      <c r="P170" s="7"/>
      <c r="Q170" s="7"/>
      <c r="R170" s="7"/>
      <c r="S170" s="31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>
        <v>5</v>
      </c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1">
        <f>SUM(D170:AT170)</f>
        <v>35</v>
      </c>
      <c r="AW170" s="101">
        <v>4830000</v>
      </c>
    </row>
    <row r="171" spans="1:49" ht="51" x14ac:dyDescent="0.2">
      <c r="A171" s="5" t="s">
        <v>1</v>
      </c>
      <c r="B171" s="2" t="s">
        <v>68</v>
      </c>
      <c r="C171" s="7" t="s">
        <v>5</v>
      </c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>
        <v>30</v>
      </c>
      <c r="O171" s="7"/>
      <c r="P171" s="7"/>
      <c r="Q171" s="7"/>
      <c r="R171" s="7"/>
      <c r="S171" s="31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>
        <v>5</v>
      </c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1">
        <f t="shared" ref="AV171:AV172" si="25">SUM(D171:AT171)</f>
        <v>35</v>
      </c>
      <c r="AW171" s="101"/>
    </row>
    <row r="172" spans="1:49" ht="39" thickBot="1" x14ac:dyDescent="0.25">
      <c r="A172" s="21" t="s">
        <v>2</v>
      </c>
      <c r="B172" s="41" t="s">
        <v>69</v>
      </c>
      <c r="C172" s="23" t="s">
        <v>5</v>
      </c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>
        <v>30</v>
      </c>
      <c r="O172" s="23"/>
      <c r="P172" s="23"/>
      <c r="Q172" s="23"/>
      <c r="R172" s="23"/>
      <c r="S172" s="3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>
        <v>5</v>
      </c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72">
        <f t="shared" si="25"/>
        <v>35</v>
      </c>
      <c r="AW172" s="102"/>
    </row>
    <row r="173" spans="1:49" s="9" customFormat="1" ht="24.95" customHeight="1" x14ac:dyDescent="0.25">
      <c r="A173" s="106" t="s">
        <v>133</v>
      </c>
      <c r="B173" s="107"/>
      <c r="C173" s="107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107"/>
      <c r="Y173" s="107"/>
      <c r="Z173" s="107"/>
      <c r="AA173" s="107"/>
      <c r="AB173" s="107"/>
      <c r="AC173" s="107"/>
      <c r="AD173" s="107"/>
      <c r="AE173" s="107"/>
      <c r="AF173" s="107"/>
      <c r="AG173" s="107"/>
      <c r="AH173" s="107"/>
      <c r="AI173" s="107"/>
      <c r="AJ173" s="107"/>
      <c r="AK173" s="107"/>
      <c r="AL173" s="107"/>
      <c r="AM173" s="107"/>
      <c r="AN173" s="107"/>
      <c r="AO173" s="107"/>
      <c r="AP173" s="107"/>
      <c r="AQ173" s="107"/>
      <c r="AR173" s="107"/>
      <c r="AS173" s="107"/>
      <c r="AT173" s="107"/>
      <c r="AU173" s="107"/>
      <c r="AV173" s="107"/>
      <c r="AW173" s="108"/>
    </row>
    <row r="174" spans="1:49" ht="99.95" customHeight="1" x14ac:dyDescent="0.2">
      <c r="A174" s="42" t="s">
        <v>137</v>
      </c>
      <c r="B174" s="19" t="s">
        <v>138</v>
      </c>
      <c r="C174" s="14" t="s">
        <v>139</v>
      </c>
      <c r="D174" s="14" t="s">
        <v>140</v>
      </c>
      <c r="E174" s="14" t="s">
        <v>141</v>
      </c>
      <c r="F174" s="14" t="s">
        <v>142</v>
      </c>
      <c r="G174" s="14" t="s">
        <v>143</v>
      </c>
      <c r="H174" s="14" t="s">
        <v>144</v>
      </c>
      <c r="I174" s="14" t="s">
        <v>145</v>
      </c>
      <c r="J174" s="14" t="s">
        <v>146</v>
      </c>
      <c r="K174" s="14" t="s">
        <v>147</v>
      </c>
      <c r="L174" s="15" t="s">
        <v>148</v>
      </c>
      <c r="M174" s="15" t="s">
        <v>149</v>
      </c>
      <c r="N174" s="15" t="s">
        <v>150</v>
      </c>
      <c r="O174" s="15" t="s">
        <v>151</v>
      </c>
      <c r="P174" s="15" t="s">
        <v>152</v>
      </c>
      <c r="Q174" s="15" t="s">
        <v>153</v>
      </c>
      <c r="R174" s="14" t="s">
        <v>154</v>
      </c>
      <c r="S174" s="14" t="s">
        <v>155</v>
      </c>
      <c r="T174" s="15" t="s">
        <v>156</v>
      </c>
      <c r="U174" s="15" t="s">
        <v>157</v>
      </c>
      <c r="V174" s="15" t="s">
        <v>158</v>
      </c>
      <c r="W174" s="15" t="s">
        <v>159</v>
      </c>
      <c r="X174" s="15" t="s">
        <v>7</v>
      </c>
      <c r="Y174" s="15" t="s">
        <v>160</v>
      </c>
      <c r="Z174" s="15" t="s">
        <v>161</v>
      </c>
      <c r="AA174" s="15" t="s">
        <v>162</v>
      </c>
      <c r="AB174" s="15" t="s">
        <v>163</v>
      </c>
      <c r="AC174" s="15" t="s">
        <v>164</v>
      </c>
      <c r="AD174" s="15" t="s">
        <v>165</v>
      </c>
      <c r="AE174" s="15" t="s">
        <v>166</v>
      </c>
      <c r="AF174" s="15" t="s">
        <v>167</v>
      </c>
      <c r="AG174" s="15" t="s">
        <v>168</v>
      </c>
      <c r="AH174" s="15" t="s">
        <v>169</v>
      </c>
      <c r="AI174" s="15" t="s">
        <v>170</v>
      </c>
      <c r="AJ174" s="15" t="s">
        <v>171</v>
      </c>
      <c r="AK174" s="15" t="s">
        <v>172</v>
      </c>
      <c r="AL174" s="15" t="s">
        <v>173</v>
      </c>
      <c r="AM174" s="14" t="s">
        <v>174</v>
      </c>
      <c r="AN174" s="15" t="s">
        <v>175</v>
      </c>
      <c r="AO174" s="15" t="s">
        <v>176</v>
      </c>
      <c r="AP174" s="15" t="s">
        <v>177</v>
      </c>
      <c r="AQ174" s="15" t="s">
        <v>178</v>
      </c>
      <c r="AR174" s="15" t="s">
        <v>179</v>
      </c>
      <c r="AS174" s="15" t="s">
        <v>180</v>
      </c>
      <c r="AT174" s="14" t="s">
        <v>181</v>
      </c>
      <c r="AU174" s="14" t="s">
        <v>182</v>
      </c>
      <c r="AV174" s="14" t="s">
        <v>104</v>
      </c>
      <c r="AW174" s="20" t="s">
        <v>106</v>
      </c>
    </row>
    <row r="175" spans="1:49" ht="89.25" x14ac:dyDescent="0.2">
      <c r="A175" s="5" t="s">
        <v>0</v>
      </c>
      <c r="B175" s="51" t="s">
        <v>192</v>
      </c>
      <c r="C175" s="7" t="s">
        <v>5</v>
      </c>
      <c r="D175" s="7"/>
      <c r="E175" s="7"/>
      <c r="F175" s="7">
        <v>50</v>
      </c>
      <c r="G175" s="7"/>
      <c r="H175" s="60">
        <v>15</v>
      </c>
      <c r="I175" s="7"/>
      <c r="J175" s="7"/>
      <c r="K175" s="7"/>
      <c r="L175" s="7">
        <v>25</v>
      </c>
      <c r="M175" s="7"/>
      <c r="N175" s="7"/>
      <c r="O175" s="66" t="s">
        <v>6</v>
      </c>
      <c r="P175" s="7"/>
      <c r="Q175" s="7"/>
      <c r="R175" s="7"/>
      <c r="S175" s="31"/>
      <c r="T175" s="7"/>
      <c r="U175" s="7"/>
      <c r="V175" s="7"/>
      <c r="W175" s="7"/>
      <c r="X175" s="7"/>
      <c r="Y175" s="7">
        <v>40</v>
      </c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1">
        <f>SUM(D175:AT175)</f>
        <v>130</v>
      </c>
      <c r="AW175" s="103">
        <v>17940000</v>
      </c>
    </row>
    <row r="176" spans="1:49" ht="63.75" customHeight="1" x14ac:dyDescent="0.2">
      <c r="A176" s="5" t="s">
        <v>1</v>
      </c>
      <c r="B176" s="2" t="s">
        <v>70</v>
      </c>
      <c r="C176" s="7" t="s">
        <v>5</v>
      </c>
      <c r="D176" s="7"/>
      <c r="E176" s="7"/>
      <c r="F176" s="7">
        <v>50</v>
      </c>
      <c r="G176" s="7"/>
      <c r="H176" s="60">
        <v>15</v>
      </c>
      <c r="I176" s="7"/>
      <c r="J176" s="7"/>
      <c r="K176" s="7"/>
      <c r="L176" s="7">
        <v>25</v>
      </c>
      <c r="M176" s="7"/>
      <c r="N176" s="7"/>
      <c r="O176" s="66" t="s">
        <v>6</v>
      </c>
      <c r="P176" s="7"/>
      <c r="Q176" s="7"/>
      <c r="R176" s="7"/>
      <c r="S176" s="31"/>
      <c r="T176" s="7"/>
      <c r="U176" s="7"/>
      <c r="V176" s="7"/>
      <c r="W176" s="7"/>
      <c r="X176" s="7"/>
      <c r="Y176" s="7">
        <v>40</v>
      </c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1">
        <f t="shared" ref="AV176:AV178" si="26">SUM(D176:AT176)</f>
        <v>130</v>
      </c>
      <c r="AW176" s="103"/>
    </row>
    <row r="177" spans="1:49" ht="38.25" x14ac:dyDescent="0.2">
      <c r="A177" s="5" t="s">
        <v>2</v>
      </c>
      <c r="B177" s="3" t="s">
        <v>193</v>
      </c>
      <c r="C177" s="7" t="s">
        <v>5</v>
      </c>
      <c r="D177" s="7"/>
      <c r="E177" s="7"/>
      <c r="F177" s="7">
        <v>50</v>
      </c>
      <c r="G177" s="7"/>
      <c r="H177" s="60">
        <v>15</v>
      </c>
      <c r="I177" s="7"/>
      <c r="J177" s="7"/>
      <c r="K177" s="7"/>
      <c r="L177" s="7">
        <v>25</v>
      </c>
      <c r="M177" s="7"/>
      <c r="N177" s="7"/>
      <c r="O177" s="66" t="s">
        <v>6</v>
      </c>
      <c r="P177" s="7"/>
      <c r="Q177" s="7"/>
      <c r="R177" s="7"/>
      <c r="S177" s="31"/>
      <c r="T177" s="7"/>
      <c r="U177" s="7"/>
      <c r="V177" s="7"/>
      <c r="W177" s="7"/>
      <c r="X177" s="7"/>
      <c r="Y177" s="7">
        <v>40</v>
      </c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1">
        <f t="shared" si="26"/>
        <v>130</v>
      </c>
      <c r="AW177" s="103"/>
    </row>
    <row r="178" spans="1:49" ht="26.25" thickBot="1" x14ac:dyDescent="0.25">
      <c r="A178" s="25">
        <v>4</v>
      </c>
      <c r="B178" s="40" t="s">
        <v>71</v>
      </c>
      <c r="C178" s="13"/>
      <c r="D178" s="13"/>
      <c r="E178" s="13"/>
      <c r="F178" s="13">
        <v>3</v>
      </c>
      <c r="G178" s="13"/>
      <c r="H178" s="61">
        <v>5</v>
      </c>
      <c r="I178" s="13"/>
      <c r="J178" s="13"/>
      <c r="K178" s="13"/>
      <c r="L178" s="13">
        <v>2</v>
      </c>
      <c r="M178" s="13" t="s">
        <v>6</v>
      </c>
      <c r="N178" s="13"/>
      <c r="O178" s="13"/>
      <c r="P178" s="13"/>
      <c r="Q178" s="13"/>
      <c r="R178" s="13"/>
      <c r="S178" s="32"/>
      <c r="T178" s="13"/>
      <c r="U178" s="13"/>
      <c r="V178" s="13"/>
      <c r="W178" s="13"/>
      <c r="X178" s="13"/>
      <c r="Y178" s="13">
        <v>2</v>
      </c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73">
        <f t="shared" si="26"/>
        <v>12</v>
      </c>
      <c r="AW178" s="104"/>
    </row>
    <row r="179" spans="1:49" s="9" customFormat="1" ht="24.95" customHeight="1" x14ac:dyDescent="0.25">
      <c r="A179" s="109" t="s">
        <v>134</v>
      </c>
      <c r="B179" s="110"/>
      <c r="C179" s="110"/>
      <c r="D179" s="110"/>
      <c r="E179" s="110"/>
      <c r="F179" s="110"/>
      <c r="G179" s="110"/>
      <c r="H179" s="110"/>
      <c r="I179" s="110"/>
      <c r="J179" s="110"/>
      <c r="K179" s="110"/>
      <c r="L179" s="110"/>
      <c r="M179" s="110"/>
      <c r="N179" s="110"/>
      <c r="O179" s="110"/>
      <c r="P179" s="110"/>
      <c r="Q179" s="110"/>
      <c r="R179" s="110"/>
      <c r="S179" s="110"/>
      <c r="T179" s="110"/>
      <c r="U179" s="110"/>
      <c r="V179" s="110"/>
      <c r="W179" s="110"/>
      <c r="X179" s="110"/>
      <c r="Y179" s="110"/>
      <c r="Z179" s="110"/>
      <c r="AA179" s="110"/>
      <c r="AB179" s="110"/>
      <c r="AC179" s="110"/>
      <c r="AD179" s="110"/>
      <c r="AE179" s="110"/>
      <c r="AF179" s="110"/>
      <c r="AG179" s="110"/>
      <c r="AH179" s="110"/>
      <c r="AI179" s="110"/>
      <c r="AJ179" s="110"/>
      <c r="AK179" s="110"/>
      <c r="AL179" s="110"/>
      <c r="AM179" s="110"/>
      <c r="AN179" s="110"/>
      <c r="AO179" s="110"/>
      <c r="AP179" s="110"/>
      <c r="AQ179" s="110"/>
      <c r="AR179" s="110"/>
      <c r="AS179" s="110"/>
      <c r="AT179" s="110"/>
      <c r="AU179" s="110"/>
      <c r="AV179" s="110"/>
      <c r="AW179" s="111"/>
    </row>
    <row r="180" spans="1:49" ht="99.95" customHeight="1" x14ac:dyDescent="0.2">
      <c r="A180" s="42" t="s">
        <v>137</v>
      </c>
      <c r="B180" s="19" t="s">
        <v>138</v>
      </c>
      <c r="C180" s="14" t="s">
        <v>139</v>
      </c>
      <c r="D180" s="14" t="s">
        <v>140</v>
      </c>
      <c r="E180" s="14" t="s">
        <v>141</v>
      </c>
      <c r="F180" s="14" t="s">
        <v>142</v>
      </c>
      <c r="G180" s="14" t="s">
        <v>143</v>
      </c>
      <c r="H180" s="14" t="s">
        <v>144</v>
      </c>
      <c r="I180" s="14" t="s">
        <v>145</v>
      </c>
      <c r="J180" s="14" t="s">
        <v>146</v>
      </c>
      <c r="K180" s="14" t="s">
        <v>147</v>
      </c>
      <c r="L180" s="15" t="s">
        <v>148</v>
      </c>
      <c r="M180" s="15" t="s">
        <v>149</v>
      </c>
      <c r="N180" s="15" t="s">
        <v>150</v>
      </c>
      <c r="O180" s="15" t="s">
        <v>151</v>
      </c>
      <c r="P180" s="15" t="s">
        <v>152</v>
      </c>
      <c r="Q180" s="15" t="s">
        <v>153</v>
      </c>
      <c r="R180" s="14" t="s">
        <v>154</v>
      </c>
      <c r="S180" s="14" t="s">
        <v>155</v>
      </c>
      <c r="T180" s="15" t="s">
        <v>156</v>
      </c>
      <c r="U180" s="15" t="s">
        <v>157</v>
      </c>
      <c r="V180" s="15" t="s">
        <v>158</v>
      </c>
      <c r="W180" s="15" t="s">
        <v>159</v>
      </c>
      <c r="X180" s="15" t="s">
        <v>7</v>
      </c>
      <c r="Y180" s="15" t="s">
        <v>160</v>
      </c>
      <c r="Z180" s="15" t="s">
        <v>161</v>
      </c>
      <c r="AA180" s="15" t="s">
        <v>162</v>
      </c>
      <c r="AB180" s="15" t="s">
        <v>163</v>
      </c>
      <c r="AC180" s="15" t="s">
        <v>164</v>
      </c>
      <c r="AD180" s="15" t="s">
        <v>165</v>
      </c>
      <c r="AE180" s="15" t="s">
        <v>166</v>
      </c>
      <c r="AF180" s="15" t="s">
        <v>167</v>
      </c>
      <c r="AG180" s="15" t="s">
        <v>168</v>
      </c>
      <c r="AH180" s="15" t="s">
        <v>169</v>
      </c>
      <c r="AI180" s="15" t="s">
        <v>170</v>
      </c>
      <c r="AJ180" s="15" t="s">
        <v>171</v>
      </c>
      <c r="AK180" s="15" t="s">
        <v>172</v>
      </c>
      <c r="AL180" s="15" t="s">
        <v>173</v>
      </c>
      <c r="AM180" s="14" t="s">
        <v>174</v>
      </c>
      <c r="AN180" s="15" t="s">
        <v>175</v>
      </c>
      <c r="AO180" s="15" t="s">
        <v>176</v>
      </c>
      <c r="AP180" s="15" t="s">
        <v>177</v>
      </c>
      <c r="AQ180" s="15" t="s">
        <v>178</v>
      </c>
      <c r="AR180" s="15" t="s">
        <v>179</v>
      </c>
      <c r="AS180" s="15" t="s">
        <v>180</v>
      </c>
      <c r="AT180" s="14" t="s">
        <v>181</v>
      </c>
      <c r="AU180" s="14" t="s">
        <v>182</v>
      </c>
      <c r="AV180" s="14" t="s">
        <v>104</v>
      </c>
      <c r="AW180" s="20" t="s">
        <v>106</v>
      </c>
    </row>
    <row r="181" spans="1:49" ht="102.75" customHeight="1" x14ac:dyDescent="0.2">
      <c r="A181" s="5" t="s">
        <v>0</v>
      </c>
      <c r="B181" s="2" t="s">
        <v>72</v>
      </c>
      <c r="C181" s="7" t="s">
        <v>5</v>
      </c>
      <c r="D181" s="7"/>
      <c r="E181" s="7"/>
      <c r="F181" s="7"/>
      <c r="G181" s="7"/>
      <c r="H181" s="60">
        <v>5</v>
      </c>
      <c r="I181" s="7">
        <v>20</v>
      </c>
      <c r="J181" s="7"/>
      <c r="K181" s="7"/>
      <c r="L181" s="7"/>
      <c r="M181" s="7"/>
      <c r="N181" s="7"/>
      <c r="O181" s="60" t="s">
        <v>6</v>
      </c>
      <c r="P181" s="7"/>
      <c r="Q181" s="7"/>
      <c r="R181" s="7"/>
      <c r="S181" s="31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62">
        <f>SUM(D181:AT181)</f>
        <v>25</v>
      </c>
      <c r="AW181" s="103">
        <v>3450000</v>
      </c>
    </row>
    <row r="182" spans="1:49" ht="89.25" x14ac:dyDescent="0.2">
      <c r="A182" s="5" t="s">
        <v>1</v>
      </c>
      <c r="B182" s="2" t="s">
        <v>73</v>
      </c>
      <c r="C182" s="7" t="s">
        <v>5</v>
      </c>
      <c r="D182" s="7"/>
      <c r="E182" s="7"/>
      <c r="F182" s="7"/>
      <c r="G182" s="7"/>
      <c r="H182" s="60">
        <v>5</v>
      </c>
      <c r="I182" s="7">
        <v>20</v>
      </c>
      <c r="J182" s="7"/>
      <c r="K182" s="7"/>
      <c r="L182" s="7"/>
      <c r="M182" s="7"/>
      <c r="N182" s="7"/>
      <c r="O182" s="60" t="s">
        <v>6</v>
      </c>
      <c r="P182" s="7"/>
      <c r="Q182" s="7"/>
      <c r="R182" s="7"/>
      <c r="S182" s="31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62">
        <f t="shared" ref="AV182:AV184" si="27">SUM(D182:AT182)</f>
        <v>25</v>
      </c>
      <c r="AW182" s="103"/>
    </row>
    <row r="183" spans="1:49" ht="63.75" x14ac:dyDescent="0.2">
      <c r="A183" s="5" t="s">
        <v>2</v>
      </c>
      <c r="B183" s="3" t="s">
        <v>74</v>
      </c>
      <c r="C183" s="7" t="s">
        <v>5</v>
      </c>
      <c r="D183" s="7"/>
      <c r="E183" s="7"/>
      <c r="F183" s="7"/>
      <c r="G183" s="7"/>
      <c r="H183" s="60">
        <v>5</v>
      </c>
      <c r="I183" s="7">
        <v>20</v>
      </c>
      <c r="J183" s="7"/>
      <c r="K183" s="7"/>
      <c r="L183" s="7"/>
      <c r="M183" s="7"/>
      <c r="N183" s="7"/>
      <c r="O183" s="60" t="s">
        <v>6</v>
      </c>
      <c r="P183" s="7"/>
      <c r="Q183" s="7"/>
      <c r="R183" s="7"/>
      <c r="S183" s="31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62">
        <f t="shared" si="27"/>
        <v>25</v>
      </c>
      <c r="AW183" s="103"/>
    </row>
    <row r="184" spans="1:49" ht="65.25" customHeight="1" thickBot="1" x14ac:dyDescent="0.25">
      <c r="A184" s="21" t="s">
        <v>3</v>
      </c>
      <c r="B184" s="41" t="s">
        <v>75</v>
      </c>
      <c r="C184" s="23" t="s">
        <v>5</v>
      </c>
      <c r="D184" s="23"/>
      <c r="E184" s="23"/>
      <c r="F184" s="23"/>
      <c r="G184" s="23"/>
      <c r="H184" s="81">
        <v>2</v>
      </c>
      <c r="I184" s="23">
        <v>2</v>
      </c>
      <c r="J184" s="23"/>
      <c r="K184" s="23"/>
      <c r="L184" s="23"/>
      <c r="M184" s="23"/>
      <c r="N184" s="23"/>
      <c r="O184" s="82"/>
      <c r="P184" s="23"/>
      <c r="Q184" s="23"/>
      <c r="R184" s="23"/>
      <c r="S184" s="3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45">
        <f t="shared" si="27"/>
        <v>4</v>
      </c>
      <c r="AW184" s="105"/>
    </row>
    <row r="185" spans="1:49" s="9" customFormat="1" ht="24.95" customHeight="1" x14ac:dyDescent="0.25">
      <c r="A185" s="106" t="s">
        <v>135</v>
      </c>
      <c r="B185" s="107"/>
      <c r="C185" s="107"/>
      <c r="D185" s="107"/>
      <c r="E185" s="107"/>
      <c r="F185" s="107"/>
      <c r="G185" s="107"/>
      <c r="H185" s="107"/>
      <c r="I185" s="107"/>
      <c r="J185" s="107"/>
      <c r="K185" s="107"/>
      <c r="L185" s="107"/>
      <c r="M185" s="107"/>
      <c r="N185" s="107"/>
      <c r="O185" s="107"/>
      <c r="P185" s="107"/>
      <c r="Q185" s="107"/>
      <c r="R185" s="107"/>
      <c r="S185" s="107"/>
      <c r="T185" s="107"/>
      <c r="U185" s="107"/>
      <c r="V185" s="107"/>
      <c r="W185" s="107"/>
      <c r="X185" s="107"/>
      <c r="Y185" s="107"/>
      <c r="Z185" s="107"/>
      <c r="AA185" s="107"/>
      <c r="AB185" s="107"/>
      <c r="AC185" s="107"/>
      <c r="AD185" s="107"/>
      <c r="AE185" s="107"/>
      <c r="AF185" s="107"/>
      <c r="AG185" s="107"/>
      <c r="AH185" s="107"/>
      <c r="AI185" s="107"/>
      <c r="AJ185" s="107"/>
      <c r="AK185" s="107"/>
      <c r="AL185" s="107"/>
      <c r="AM185" s="107"/>
      <c r="AN185" s="107"/>
      <c r="AO185" s="107"/>
      <c r="AP185" s="107"/>
      <c r="AQ185" s="107"/>
      <c r="AR185" s="107"/>
      <c r="AS185" s="107"/>
      <c r="AT185" s="107"/>
      <c r="AU185" s="107"/>
      <c r="AV185" s="107"/>
      <c r="AW185" s="108"/>
    </row>
    <row r="186" spans="1:49" ht="99.95" customHeight="1" x14ac:dyDescent="0.2">
      <c r="A186" s="42" t="s">
        <v>137</v>
      </c>
      <c r="B186" s="19" t="s">
        <v>138</v>
      </c>
      <c r="C186" s="14" t="s">
        <v>139</v>
      </c>
      <c r="D186" s="14" t="s">
        <v>140</v>
      </c>
      <c r="E186" s="14" t="s">
        <v>141</v>
      </c>
      <c r="F186" s="14" t="s">
        <v>142</v>
      </c>
      <c r="G186" s="14" t="s">
        <v>143</v>
      </c>
      <c r="H186" s="14" t="s">
        <v>144</v>
      </c>
      <c r="I186" s="14" t="s">
        <v>145</v>
      </c>
      <c r="J186" s="14" t="s">
        <v>146</v>
      </c>
      <c r="K186" s="14" t="s">
        <v>147</v>
      </c>
      <c r="L186" s="15" t="s">
        <v>148</v>
      </c>
      <c r="M186" s="15" t="s">
        <v>149</v>
      </c>
      <c r="N186" s="15" t="s">
        <v>150</v>
      </c>
      <c r="O186" s="15" t="s">
        <v>151</v>
      </c>
      <c r="P186" s="15" t="s">
        <v>152</v>
      </c>
      <c r="Q186" s="15" t="s">
        <v>153</v>
      </c>
      <c r="R186" s="14" t="s">
        <v>154</v>
      </c>
      <c r="S186" s="14" t="s">
        <v>155</v>
      </c>
      <c r="T186" s="15" t="s">
        <v>156</v>
      </c>
      <c r="U186" s="15" t="s">
        <v>157</v>
      </c>
      <c r="V186" s="15" t="s">
        <v>158</v>
      </c>
      <c r="W186" s="15" t="s">
        <v>159</v>
      </c>
      <c r="X186" s="15" t="s">
        <v>7</v>
      </c>
      <c r="Y186" s="15" t="s">
        <v>160</v>
      </c>
      <c r="Z186" s="15" t="s">
        <v>161</v>
      </c>
      <c r="AA186" s="15" t="s">
        <v>162</v>
      </c>
      <c r="AB186" s="15" t="s">
        <v>163</v>
      </c>
      <c r="AC186" s="15" t="s">
        <v>164</v>
      </c>
      <c r="AD186" s="15" t="s">
        <v>165</v>
      </c>
      <c r="AE186" s="15" t="s">
        <v>166</v>
      </c>
      <c r="AF186" s="15" t="s">
        <v>167</v>
      </c>
      <c r="AG186" s="15" t="s">
        <v>168</v>
      </c>
      <c r="AH186" s="15" t="s">
        <v>169</v>
      </c>
      <c r="AI186" s="15" t="s">
        <v>170</v>
      </c>
      <c r="AJ186" s="15" t="s">
        <v>171</v>
      </c>
      <c r="AK186" s="15" t="s">
        <v>172</v>
      </c>
      <c r="AL186" s="15" t="s">
        <v>173</v>
      </c>
      <c r="AM186" s="14" t="s">
        <v>174</v>
      </c>
      <c r="AN186" s="15" t="s">
        <v>175</v>
      </c>
      <c r="AO186" s="15" t="s">
        <v>176</v>
      </c>
      <c r="AP186" s="15" t="s">
        <v>177</v>
      </c>
      <c r="AQ186" s="15" t="s">
        <v>178</v>
      </c>
      <c r="AR186" s="15" t="s">
        <v>179</v>
      </c>
      <c r="AS186" s="15" t="s">
        <v>180</v>
      </c>
      <c r="AT186" s="14" t="s">
        <v>181</v>
      </c>
      <c r="AU186" s="14" t="s">
        <v>182</v>
      </c>
      <c r="AV186" s="14" t="s">
        <v>104</v>
      </c>
      <c r="AW186" s="20" t="s">
        <v>106</v>
      </c>
    </row>
    <row r="187" spans="1:49" ht="77.25" customHeight="1" x14ac:dyDescent="0.2">
      <c r="A187" s="5" t="s">
        <v>0</v>
      </c>
      <c r="B187" s="6" t="s">
        <v>76</v>
      </c>
      <c r="C187" s="7" t="s">
        <v>5</v>
      </c>
      <c r="D187" s="7">
        <v>130</v>
      </c>
      <c r="E187" s="10">
        <v>45</v>
      </c>
      <c r="F187" s="59">
        <v>50</v>
      </c>
      <c r="G187" s="10">
        <v>40</v>
      </c>
      <c r="H187" s="60" t="s">
        <v>6</v>
      </c>
      <c r="I187" s="10">
        <v>15</v>
      </c>
      <c r="J187" s="59">
        <v>20</v>
      </c>
      <c r="K187" s="91">
        <v>20</v>
      </c>
      <c r="L187" s="60"/>
      <c r="M187" s="10"/>
      <c r="N187" s="59">
        <v>45</v>
      </c>
      <c r="O187" s="60">
        <v>32</v>
      </c>
      <c r="P187" s="80"/>
      <c r="Q187" s="10"/>
      <c r="R187" s="10"/>
      <c r="S187" s="34"/>
      <c r="T187" s="10"/>
      <c r="U187" s="60">
        <v>10</v>
      </c>
      <c r="V187" s="10"/>
      <c r="W187" s="10"/>
      <c r="X187" s="10"/>
      <c r="Y187" s="10"/>
      <c r="Z187" s="10"/>
      <c r="AA187" s="10"/>
      <c r="AB187" s="59">
        <v>30</v>
      </c>
      <c r="AC187" s="10"/>
      <c r="AD187" s="10"/>
      <c r="AE187" s="10"/>
      <c r="AF187" s="10"/>
      <c r="AG187" s="10"/>
      <c r="AH187" s="10"/>
      <c r="AI187" s="10"/>
      <c r="AJ187" s="10">
        <v>10</v>
      </c>
      <c r="AK187" s="10"/>
      <c r="AL187" s="10"/>
      <c r="AM187" s="10"/>
      <c r="AN187" s="10"/>
      <c r="AO187" s="10"/>
      <c r="AP187" s="10"/>
      <c r="AQ187" s="10"/>
      <c r="AR187" s="10"/>
      <c r="AS187" s="10"/>
      <c r="AT187" s="7"/>
      <c r="AU187" s="7"/>
      <c r="AV187" s="62">
        <f>SUM(D187:AT187)</f>
        <v>447</v>
      </c>
      <c r="AW187" s="103">
        <v>61686000</v>
      </c>
    </row>
    <row r="188" spans="1:49" ht="51" x14ac:dyDescent="0.2">
      <c r="A188" s="5" t="s">
        <v>1</v>
      </c>
      <c r="B188" s="6" t="s">
        <v>77</v>
      </c>
      <c r="C188" s="7" t="s">
        <v>5</v>
      </c>
      <c r="D188" s="7">
        <v>130</v>
      </c>
      <c r="E188" s="10">
        <v>45</v>
      </c>
      <c r="F188" s="59">
        <v>50</v>
      </c>
      <c r="G188" s="10">
        <v>40</v>
      </c>
      <c r="H188" s="60" t="s">
        <v>6</v>
      </c>
      <c r="I188" s="10">
        <v>15</v>
      </c>
      <c r="J188" s="59">
        <v>20</v>
      </c>
      <c r="K188" s="91">
        <v>20</v>
      </c>
      <c r="L188" s="60"/>
      <c r="M188" s="10"/>
      <c r="N188" s="59">
        <v>45</v>
      </c>
      <c r="O188" s="60">
        <v>32</v>
      </c>
      <c r="P188" s="80"/>
      <c r="Q188" s="10"/>
      <c r="R188" s="10"/>
      <c r="S188" s="34"/>
      <c r="T188" s="10"/>
      <c r="U188" s="60">
        <v>10</v>
      </c>
      <c r="V188" s="10"/>
      <c r="W188" s="10"/>
      <c r="X188" s="10"/>
      <c r="Y188" s="10"/>
      <c r="Z188" s="10"/>
      <c r="AA188" s="10"/>
      <c r="AB188" s="59">
        <v>30</v>
      </c>
      <c r="AC188" s="10"/>
      <c r="AD188" s="10"/>
      <c r="AE188" s="10"/>
      <c r="AF188" s="10"/>
      <c r="AG188" s="10"/>
      <c r="AH188" s="10"/>
      <c r="AI188" s="10"/>
      <c r="AJ188" s="10">
        <v>10</v>
      </c>
      <c r="AK188" s="10"/>
      <c r="AL188" s="10"/>
      <c r="AM188" s="10"/>
      <c r="AN188" s="10"/>
      <c r="AO188" s="10"/>
      <c r="AP188" s="10"/>
      <c r="AQ188" s="10"/>
      <c r="AR188" s="10"/>
      <c r="AS188" s="10"/>
      <c r="AT188" s="7"/>
      <c r="AU188" s="7"/>
      <c r="AV188" s="62">
        <f t="shared" ref="AV188:AV190" si="28">SUM(D188:AT188)</f>
        <v>447</v>
      </c>
      <c r="AW188" s="103"/>
    </row>
    <row r="189" spans="1:49" ht="38.25" x14ac:dyDescent="0.2">
      <c r="A189" s="5" t="s">
        <v>2</v>
      </c>
      <c r="B189" s="16" t="s">
        <v>78</v>
      </c>
      <c r="C189" s="7" t="s">
        <v>5</v>
      </c>
      <c r="D189" s="7">
        <v>130</v>
      </c>
      <c r="E189" s="10">
        <v>45</v>
      </c>
      <c r="F189" s="59">
        <v>50</v>
      </c>
      <c r="G189" s="10">
        <v>40</v>
      </c>
      <c r="H189" s="60" t="s">
        <v>6</v>
      </c>
      <c r="I189" s="10">
        <v>15</v>
      </c>
      <c r="J189" s="59">
        <v>20</v>
      </c>
      <c r="K189" s="91">
        <v>20</v>
      </c>
      <c r="L189" s="60"/>
      <c r="M189" s="10"/>
      <c r="N189" s="59">
        <v>45</v>
      </c>
      <c r="O189" s="60">
        <v>32</v>
      </c>
      <c r="P189" s="80"/>
      <c r="Q189" s="10"/>
      <c r="R189" s="10"/>
      <c r="S189" s="34"/>
      <c r="T189" s="10"/>
      <c r="U189" s="60">
        <v>10</v>
      </c>
      <c r="V189" s="10"/>
      <c r="W189" s="10"/>
      <c r="X189" s="10"/>
      <c r="Y189" s="10"/>
      <c r="Z189" s="10"/>
      <c r="AA189" s="10"/>
      <c r="AB189" s="59">
        <v>30</v>
      </c>
      <c r="AC189" s="10"/>
      <c r="AD189" s="10"/>
      <c r="AE189" s="10"/>
      <c r="AF189" s="10"/>
      <c r="AG189" s="10"/>
      <c r="AH189" s="10"/>
      <c r="AI189" s="10"/>
      <c r="AJ189" s="10">
        <v>10</v>
      </c>
      <c r="AK189" s="10"/>
      <c r="AL189" s="10"/>
      <c r="AM189" s="10"/>
      <c r="AN189" s="10"/>
      <c r="AO189" s="10"/>
      <c r="AP189" s="10"/>
      <c r="AQ189" s="10"/>
      <c r="AR189" s="10"/>
      <c r="AS189" s="10"/>
      <c r="AT189" s="7"/>
      <c r="AU189" s="7"/>
      <c r="AV189" s="62">
        <f t="shared" si="28"/>
        <v>447</v>
      </c>
      <c r="AW189" s="103"/>
    </row>
    <row r="190" spans="1:49" ht="25.5" customHeight="1" thickBot="1" x14ac:dyDescent="0.25">
      <c r="A190" s="21" t="s">
        <v>3</v>
      </c>
      <c r="B190" s="52" t="s">
        <v>79</v>
      </c>
      <c r="C190" s="23" t="s">
        <v>5</v>
      </c>
      <c r="D190" s="23">
        <v>20</v>
      </c>
      <c r="E190" s="24">
        <v>5</v>
      </c>
      <c r="F190" s="24">
        <v>10</v>
      </c>
      <c r="G190" s="24">
        <v>5</v>
      </c>
      <c r="H190" s="24"/>
      <c r="I190" s="24">
        <v>5</v>
      </c>
      <c r="J190" s="24">
        <v>5</v>
      </c>
      <c r="K190" s="92">
        <v>5</v>
      </c>
      <c r="L190" s="24"/>
      <c r="M190" s="24"/>
      <c r="N190" s="24">
        <v>5</v>
      </c>
      <c r="O190" s="24"/>
      <c r="P190" s="24"/>
      <c r="Q190" s="24"/>
      <c r="R190" s="24"/>
      <c r="S190" s="38"/>
      <c r="T190" s="24"/>
      <c r="U190" s="81">
        <v>2</v>
      </c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>
        <v>2</v>
      </c>
      <c r="AK190" s="24"/>
      <c r="AL190" s="24"/>
      <c r="AM190" s="24"/>
      <c r="AN190" s="24"/>
      <c r="AO190" s="24"/>
      <c r="AP190" s="24"/>
      <c r="AQ190" s="24"/>
      <c r="AR190" s="24"/>
      <c r="AS190" s="24"/>
      <c r="AT190" s="23"/>
      <c r="AU190" s="23"/>
      <c r="AV190" s="89">
        <f t="shared" si="28"/>
        <v>64</v>
      </c>
      <c r="AW190" s="105"/>
    </row>
    <row r="191" spans="1:49" s="9" customFormat="1" ht="24.95" customHeight="1" x14ac:dyDescent="0.25">
      <c r="A191" s="112" t="s">
        <v>136</v>
      </c>
      <c r="B191" s="113"/>
      <c r="C191" s="113"/>
      <c r="D191" s="113"/>
      <c r="E191" s="113"/>
      <c r="F191" s="113"/>
      <c r="G191" s="113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  <c r="R191" s="113"/>
      <c r="S191" s="113"/>
      <c r="T191" s="113"/>
      <c r="U191" s="113"/>
      <c r="V191" s="113"/>
      <c r="W191" s="113"/>
      <c r="X191" s="113"/>
      <c r="Y191" s="113"/>
      <c r="Z191" s="113"/>
      <c r="AA191" s="113"/>
      <c r="AB191" s="113"/>
      <c r="AC191" s="113"/>
      <c r="AD191" s="113"/>
      <c r="AE191" s="113"/>
      <c r="AF191" s="113"/>
      <c r="AG191" s="113"/>
      <c r="AH191" s="113"/>
      <c r="AI191" s="113"/>
      <c r="AJ191" s="113"/>
      <c r="AK191" s="113"/>
      <c r="AL191" s="113"/>
      <c r="AM191" s="113"/>
      <c r="AN191" s="113"/>
      <c r="AO191" s="113"/>
      <c r="AP191" s="113"/>
      <c r="AQ191" s="113"/>
      <c r="AR191" s="113"/>
      <c r="AS191" s="113"/>
      <c r="AT191" s="113"/>
      <c r="AU191" s="113"/>
      <c r="AV191" s="113"/>
      <c r="AW191" s="114"/>
    </row>
    <row r="192" spans="1:49" ht="99.95" customHeight="1" x14ac:dyDescent="0.2">
      <c r="A192" s="42" t="s">
        <v>137</v>
      </c>
      <c r="B192" s="19" t="s">
        <v>138</v>
      </c>
      <c r="C192" s="14" t="s">
        <v>139</v>
      </c>
      <c r="D192" s="14" t="s">
        <v>140</v>
      </c>
      <c r="E192" s="14" t="s">
        <v>141</v>
      </c>
      <c r="F192" s="14" t="s">
        <v>142</v>
      </c>
      <c r="G192" s="14" t="s">
        <v>143</v>
      </c>
      <c r="H192" s="14" t="s">
        <v>144</v>
      </c>
      <c r="I192" s="14" t="s">
        <v>145</v>
      </c>
      <c r="J192" s="14" t="s">
        <v>146</v>
      </c>
      <c r="K192" s="14" t="s">
        <v>147</v>
      </c>
      <c r="L192" s="15" t="s">
        <v>148</v>
      </c>
      <c r="M192" s="15" t="s">
        <v>149</v>
      </c>
      <c r="N192" s="15" t="s">
        <v>150</v>
      </c>
      <c r="O192" s="15" t="s">
        <v>151</v>
      </c>
      <c r="P192" s="15" t="s">
        <v>152</v>
      </c>
      <c r="Q192" s="15" t="s">
        <v>153</v>
      </c>
      <c r="R192" s="14" t="s">
        <v>154</v>
      </c>
      <c r="S192" s="14" t="s">
        <v>155</v>
      </c>
      <c r="T192" s="15" t="s">
        <v>156</v>
      </c>
      <c r="U192" s="15" t="s">
        <v>157</v>
      </c>
      <c r="V192" s="15" t="s">
        <v>158</v>
      </c>
      <c r="W192" s="15" t="s">
        <v>159</v>
      </c>
      <c r="X192" s="15" t="s">
        <v>7</v>
      </c>
      <c r="Y192" s="15" t="s">
        <v>160</v>
      </c>
      <c r="Z192" s="15" t="s">
        <v>161</v>
      </c>
      <c r="AA192" s="15" t="s">
        <v>162</v>
      </c>
      <c r="AB192" s="15" t="s">
        <v>163</v>
      </c>
      <c r="AC192" s="15" t="s">
        <v>164</v>
      </c>
      <c r="AD192" s="15" t="s">
        <v>165</v>
      </c>
      <c r="AE192" s="15" t="s">
        <v>166</v>
      </c>
      <c r="AF192" s="15" t="s">
        <v>167</v>
      </c>
      <c r="AG192" s="15" t="s">
        <v>168</v>
      </c>
      <c r="AH192" s="15" t="s">
        <v>169</v>
      </c>
      <c r="AI192" s="15" t="s">
        <v>170</v>
      </c>
      <c r="AJ192" s="15" t="s">
        <v>171</v>
      </c>
      <c r="AK192" s="15" t="s">
        <v>172</v>
      </c>
      <c r="AL192" s="15" t="s">
        <v>173</v>
      </c>
      <c r="AM192" s="14" t="s">
        <v>174</v>
      </c>
      <c r="AN192" s="15" t="s">
        <v>175</v>
      </c>
      <c r="AO192" s="15" t="s">
        <v>176</v>
      </c>
      <c r="AP192" s="15" t="s">
        <v>177</v>
      </c>
      <c r="AQ192" s="15" t="s">
        <v>178</v>
      </c>
      <c r="AR192" s="15" t="s">
        <v>179</v>
      </c>
      <c r="AS192" s="15" t="s">
        <v>180</v>
      </c>
      <c r="AT192" s="14" t="s">
        <v>181</v>
      </c>
      <c r="AU192" s="14" t="s">
        <v>182</v>
      </c>
      <c r="AV192" s="14" t="s">
        <v>104</v>
      </c>
      <c r="AW192" s="20" t="s">
        <v>106</v>
      </c>
    </row>
    <row r="193" spans="1:49" ht="63.75" x14ac:dyDescent="0.2">
      <c r="A193" s="5" t="s">
        <v>0</v>
      </c>
      <c r="B193" s="2" t="s">
        <v>80</v>
      </c>
      <c r="C193" s="7" t="s">
        <v>5</v>
      </c>
      <c r="D193" s="7">
        <v>20</v>
      </c>
      <c r="E193" s="7"/>
      <c r="F193" s="7" t="s">
        <v>6</v>
      </c>
      <c r="G193" s="7">
        <v>40</v>
      </c>
      <c r="H193" s="7"/>
      <c r="I193" s="7">
        <v>15</v>
      </c>
      <c r="J193" s="7"/>
      <c r="K193" s="60">
        <v>10</v>
      </c>
      <c r="L193" s="7"/>
      <c r="M193" s="7"/>
      <c r="N193" s="7"/>
      <c r="O193" s="7"/>
      <c r="P193" s="7"/>
      <c r="Q193" s="7">
        <v>3</v>
      </c>
      <c r="R193" s="7"/>
      <c r="S193" s="31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>
        <v>2</v>
      </c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62">
        <f>SUM(D193:AT193)</f>
        <v>90</v>
      </c>
      <c r="AW193" s="97">
        <v>11700000</v>
      </c>
    </row>
    <row r="194" spans="1:49" ht="91.5" customHeight="1" x14ac:dyDescent="0.2">
      <c r="A194" s="5" t="s">
        <v>1</v>
      </c>
      <c r="B194" s="2" t="s">
        <v>81</v>
      </c>
      <c r="C194" s="7" t="s">
        <v>5</v>
      </c>
      <c r="D194" s="7">
        <v>20</v>
      </c>
      <c r="E194" s="7"/>
      <c r="F194" s="7" t="s">
        <v>6</v>
      </c>
      <c r="G194" s="7">
        <v>40</v>
      </c>
      <c r="H194" s="7"/>
      <c r="I194" s="7">
        <v>15</v>
      </c>
      <c r="J194" s="7"/>
      <c r="K194" s="60">
        <v>10</v>
      </c>
      <c r="L194" s="7"/>
      <c r="M194" s="7"/>
      <c r="N194" s="7"/>
      <c r="O194" s="7"/>
      <c r="P194" s="7"/>
      <c r="Q194" s="7">
        <v>3</v>
      </c>
      <c r="R194" s="7"/>
      <c r="S194" s="31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>
        <v>2</v>
      </c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62">
        <f t="shared" ref="AV194:AV195" si="29">SUM(D194:AT194)</f>
        <v>90</v>
      </c>
      <c r="AW194" s="97"/>
    </row>
    <row r="195" spans="1:49" ht="57" customHeight="1" thickBot="1" x14ac:dyDescent="0.25">
      <c r="A195" s="21" t="s">
        <v>2</v>
      </c>
      <c r="B195" s="41" t="s">
        <v>82</v>
      </c>
      <c r="C195" s="23" t="s">
        <v>5</v>
      </c>
      <c r="D195" s="23">
        <v>20</v>
      </c>
      <c r="E195" s="23"/>
      <c r="F195" s="23" t="s">
        <v>6</v>
      </c>
      <c r="G195" s="23">
        <v>40</v>
      </c>
      <c r="H195" s="23"/>
      <c r="I195" s="23">
        <v>15</v>
      </c>
      <c r="J195" s="23"/>
      <c r="K195" s="81">
        <v>10</v>
      </c>
      <c r="L195" s="23"/>
      <c r="M195" s="23"/>
      <c r="N195" s="23"/>
      <c r="O195" s="23"/>
      <c r="P195" s="23"/>
      <c r="Q195" s="23">
        <v>3</v>
      </c>
      <c r="R195" s="23"/>
      <c r="S195" s="3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>
        <v>2</v>
      </c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89">
        <f t="shared" si="29"/>
        <v>90</v>
      </c>
      <c r="AW195" s="98"/>
    </row>
    <row r="196" spans="1:49" ht="26.25" customHeight="1" x14ac:dyDescent="0.2">
      <c r="A196" s="115" t="s">
        <v>199</v>
      </c>
      <c r="B196" s="116"/>
      <c r="C196" s="116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7"/>
    </row>
    <row r="197" spans="1:49" ht="149.25" x14ac:dyDescent="0.2">
      <c r="A197" s="76" t="s">
        <v>137</v>
      </c>
      <c r="B197" s="66" t="s">
        <v>138</v>
      </c>
      <c r="C197" s="77" t="s">
        <v>139</v>
      </c>
      <c r="D197" s="77" t="s">
        <v>140</v>
      </c>
      <c r="E197" s="77" t="s">
        <v>141</v>
      </c>
      <c r="F197" s="77" t="s">
        <v>142</v>
      </c>
      <c r="G197" s="77" t="s">
        <v>143</v>
      </c>
      <c r="H197" s="77" t="s">
        <v>144</v>
      </c>
      <c r="I197" s="77" t="s">
        <v>145</v>
      </c>
      <c r="J197" s="77" t="s">
        <v>146</v>
      </c>
      <c r="K197" s="77" t="s">
        <v>147</v>
      </c>
      <c r="L197" s="76" t="s">
        <v>148</v>
      </c>
      <c r="M197" s="76" t="s">
        <v>149</v>
      </c>
      <c r="N197" s="76" t="s">
        <v>150</v>
      </c>
      <c r="O197" s="76" t="s">
        <v>151</v>
      </c>
      <c r="P197" s="76" t="s">
        <v>152</v>
      </c>
      <c r="Q197" s="76" t="s">
        <v>153</v>
      </c>
      <c r="R197" s="77" t="s">
        <v>154</v>
      </c>
      <c r="S197" s="77" t="s">
        <v>155</v>
      </c>
      <c r="T197" s="76" t="s">
        <v>156</v>
      </c>
      <c r="U197" s="76" t="s">
        <v>157</v>
      </c>
      <c r="V197" s="76" t="s">
        <v>158</v>
      </c>
      <c r="W197" s="76" t="s">
        <v>159</v>
      </c>
      <c r="X197" s="76" t="s">
        <v>7</v>
      </c>
      <c r="Y197" s="76" t="s">
        <v>160</v>
      </c>
      <c r="Z197" s="76" t="s">
        <v>161</v>
      </c>
      <c r="AA197" s="76" t="s">
        <v>162</v>
      </c>
      <c r="AB197" s="76" t="s">
        <v>163</v>
      </c>
      <c r="AC197" s="76" t="s">
        <v>164</v>
      </c>
      <c r="AD197" s="76" t="s">
        <v>165</v>
      </c>
      <c r="AE197" s="76" t="s">
        <v>166</v>
      </c>
      <c r="AF197" s="76" t="s">
        <v>167</v>
      </c>
      <c r="AG197" s="76" t="s">
        <v>168</v>
      </c>
      <c r="AH197" s="76" t="s">
        <v>169</v>
      </c>
      <c r="AI197" s="76" t="s">
        <v>170</v>
      </c>
      <c r="AJ197" s="76" t="s">
        <v>171</v>
      </c>
      <c r="AK197" s="76" t="s">
        <v>172</v>
      </c>
      <c r="AL197" s="76" t="s">
        <v>173</v>
      </c>
      <c r="AM197" s="77" t="s">
        <v>174</v>
      </c>
      <c r="AN197" s="76" t="s">
        <v>175</v>
      </c>
      <c r="AO197" s="76" t="s">
        <v>176</v>
      </c>
      <c r="AP197" s="76" t="s">
        <v>177</v>
      </c>
      <c r="AQ197" s="76" t="s">
        <v>178</v>
      </c>
      <c r="AR197" s="76" t="s">
        <v>179</v>
      </c>
      <c r="AS197" s="76" t="s">
        <v>180</v>
      </c>
      <c r="AT197" s="77" t="s">
        <v>181</v>
      </c>
      <c r="AU197" s="77" t="s">
        <v>182</v>
      </c>
      <c r="AV197" s="77" t="s">
        <v>104</v>
      </c>
      <c r="AW197" s="78" t="s">
        <v>106</v>
      </c>
    </row>
    <row r="198" spans="1:49" ht="89.25" x14ac:dyDescent="0.2">
      <c r="A198" s="68" t="s">
        <v>0</v>
      </c>
      <c r="B198" s="67" t="s">
        <v>196</v>
      </c>
      <c r="C198" s="68" t="s">
        <v>5</v>
      </c>
      <c r="D198" s="68"/>
      <c r="E198" s="68"/>
      <c r="F198" s="68"/>
      <c r="G198" s="68"/>
      <c r="H198" s="68"/>
      <c r="I198" s="68" t="s">
        <v>6</v>
      </c>
      <c r="J198" s="68"/>
      <c r="K198" s="66">
        <v>30</v>
      </c>
      <c r="L198" s="66">
        <v>20</v>
      </c>
      <c r="M198" s="68"/>
      <c r="N198" s="68"/>
      <c r="O198" s="60" t="s">
        <v>6</v>
      </c>
      <c r="P198" s="66">
        <v>13</v>
      </c>
      <c r="Q198" s="68"/>
      <c r="R198" s="68"/>
      <c r="S198" s="69"/>
      <c r="T198" s="68"/>
      <c r="U198" s="68"/>
      <c r="V198" s="68"/>
      <c r="W198" s="68"/>
      <c r="X198" s="68"/>
      <c r="Y198" s="68"/>
      <c r="Z198" s="68"/>
      <c r="AA198" s="68"/>
      <c r="AB198" s="68"/>
      <c r="AC198" s="68"/>
      <c r="AD198" s="68"/>
      <c r="AE198" s="68"/>
      <c r="AF198" s="68"/>
      <c r="AG198" s="68"/>
      <c r="AH198" s="68"/>
      <c r="AI198" s="68"/>
      <c r="AJ198" s="68"/>
      <c r="AK198" s="68"/>
      <c r="AL198" s="68"/>
      <c r="AM198" s="68"/>
      <c r="AN198" s="68"/>
      <c r="AO198" s="68"/>
      <c r="AP198" s="68"/>
      <c r="AQ198" s="68"/>
      <c r="AR198" s="68"/>
      <c r="AS198" s="68"/>
      <c r="AT198" s="68"/>
      <c r="AU198" s="68"/>
      <c r="AV198" s="62">
        <f>SUM(D198:AT198)</f>
        <v>63</v>
      </c>
      <c r="AW198" s="96">
        <v>8694000</v>
      </c>
    </row>
    <row r="199" spans="1:49" ht="51" x14ac:dyDescent="0.2">
      <c r="A199" s="68" t="s">
        <v>1</v>
      </c>
      <c r="B199" s="67" t="s">
        <v>202</v>
      </c>
      <c r="C199" s="68" t="s">
        <v>5</v>
      </c>
      <c r="D199" s="68"/>
      <c r="E199" s="68"/>
      <c r="F199" s="68"/>
      <c r="G199" s="68"/>
      <c r="H199" s="68"/>
      <c r="I199" s="68" t="s">
        <v>6</v>
      </c>
      <c r="J199" s="68"/>
      <c r="K199" s="66">
        <v>30</v>
      </c>
      <c r="L199" s="66">
        <v>20</v>
      </c>
      <c r="M199" s="68"/>
      <c r="N199" s="68"/>
      <c r="O199" s="60" t="s">
        <v>6</v>
      </c>
      <c r="P199" s="66">
        <v>13</v>
      </c>
      <c r="Q199" s="68"/>
      <c r="R199" s="68"/>
      <c r="S199" s="69"/>
      <c r="T199" s="68"/>
      <c r="U199" s="68"/>
      <c r="V199" s="68"/>
      <c r="W199" s="68"/>
      <c r="X199" s="68"/>
      <c r="Y199" s="68"/>
      <c r="Z199" s="68"/>
      <c r="AA199" s="68"/>
      <c r="AB199" s="68"/>
      <c r="AC199" s="68"/>
      <c r="AD199" s="68"/>
      <c r="AE199" s="68"/>
      <c r="AF199" s="68"/>
      <c r="AG199" s="68"/>
      <c r="AH199" s="68"/>
      <c r="AI199" s="68"/>
      <c r="AJ199" s="68"/>
      <c r="AK199" s="68"/>
      <c r="AL199" s="68"/>
      <c r="AM199" s="68"/>
      <c r="AN199" s="68"/>
      <c r="AO199" s="68"/>
      <c r="AP199" s="68"/>
      <c r="AQ199" s="68"/>
      <c r="AR199" s="68"/>
      <c r="AS199" s="68"/>
      <c r="AT199" s="68"/>
      <c r="AU199" s="68"/>
      <c r="AV199" s="62">
        <f t="shared" ref="AV199:AV201" si="30">SUM(D199:AT199)</f>
        <v>63</v>
      </c>
      <c r="AW199" s="96"/>
    </row>
    <row r="200" spans="1:49" ht="39.75" customHeight="1" x14ac:dyDescent="0.2">
      <c r="A200" s="68" t="s">
        <v>2</v>
      </c>
      <c r="B200" s="70" t="s">
        <v>197</v>
      </c>
      <c r="C200" s="68" t="s">
        <v>5</v>
      </c>
      <c r="D200" s="68"/>
      <c r="E200" s="68"/>
      <c r="F200" s="68"/>
      <c r="G200" s="68"/>
      <c r="H200" s="68"/>
      <c r="I200" s="68" t="s">
        <v>6</v>
      </c>
      <c r="J200" s="68"/>
      <c r="K200" s="66">
        <v>30</v>
      </c>
      <c r="L200" s="66">
        <v>20</v>
      </c>
      <c r="M200" s="68"/>
      <c r="N200" s="68"/>
      <c r="O200" s="60" t="s">
        <v>6</v>
      </c>
      <c r="P200" s="66">
        <v>13</v>
      </c>
      <c r="Q200" s="68"/>
      <c r="R200" s="68"/>
      <c r="S200" s="69"/>
      <c r="T200" s="68"/>
      <c r="U200" s="68"/>
      <c r="V200" s="68"/>
      <c r="W200" s="68"/>
      <c r="X200" s="68"/>
      <c r="Y200" s="68"/>
      <c r="Z200" s="68"/>
      <c r="AA200" s="68"/>
      <c r="AB200" s="68"/>
      <c r="AC200" s="68"/>
      <c r="AD200" s="68"/>
      <c r="AE200" s="68"/>
      <c r="AF200" s="68"/>
      <c r="AG200" s="68"/>
      <c r="AH200" s="68"/>
      <c r="AI200" s="68"/>
      <c r="AJ200" s="68"/>
      <c r="AK200" s="68"/>
      <c r="AL200" s="68"/>
      <c r="AM200" s="68"/>
      <c r="AN200" s="68"/>
      <c r="AO200" s="68"/>
      <c r="AP200" s="68"/>
      <c r="AQ200" s="68"/>
      <c r="AR200" s="68"/>
      <c r="AS200" s="68"/>
      <c r="AT200" s="68"/>
      <c r="AU200" s="68"/>
      <c r="AV200" s="62">
        <f t="shared" si="30"/>
        <v>63</v>
      </c>
      <c r="AW200" s="96"/>
    </row>
    <row r="201" spans="1:49" ht="43.5" customHeight="1" x14ac:dyDescent="0.2">
      <c r="A201" s="68" t="s">
        <v>3</v>
      </c>
      <c r="B201" s="70" t="s">
        <v>198</v>
      </c>
      <c r="C201" s="68" t="s">
        <v>5</v>
      </c>
      <c r="D201" s="68"/>
      <c r="E201" s="68"/>
      <c r="F201" s="68"/>
      <c r="G201" s="68"/>
      <c r="H201" s="68"/>
      <c r="I201" s="68" t="s">
        <v>6</v>
      </c>
      <c r="J201" s="68"/>
      <c r="K201" s="66">
        <v>5</v>
      </c>
      <c r="L201" s="66">
        <v>5</v>
      </c>
      <c r="M201" s="68"/>
      <c r="N201" s="68"/>
      <c r="O201" s="68"/>
      <c r="P201" s="66">
        <v>3</v>
      </c>
      <c r="Q201" s="68"/>
      <c r="R201" s="68"/>
      <c r="S201" s="69"/>
      <c r="T201" s="68"/>
      <c r="U201" s="68"/>
      <c r="V201" s="68"/>
      <c r="W201" s="68"/>
      <c r="X201" s="68"/>
      <c r="Y201" s="68"/>
      <c r="Z201" s="68"/>
      <c r="AA201" s="68"/>
      <c r="AB201" s="68"/>
      <c r="AC201" s="68"/>
      <c r="AD201" s="68"/>
      <c r="AE201" s="68"/>
      <c r="AF201" s="68"/>
      <c r="AG201" s="68"/>
      <c r="AH201" s="68"/>
      <c r="AI201" s="68"/>
      <c r="AJ201" s="68"/>
      <c r="AK201" s="68"/>
      <c r="AL201" s="68"/>
      <c r="AM201" s="68"/>
      <c r="AN201" s="68"/>
      <c r="AO201" s="68"/>
      <c r="AP201" s="68"/>
      <c r="AQ201" s="68"/>
      <c r="AR201" s="68"/>
      <c r="AS201" s="68"/>
      <c r="AT201" s="68"/>
      <c r="AU201" s="68"/>
      <c r="AV201" s="71">
        <f t="shared" si="30"/>
        <v>13</v>
      </c>
      <c r="AW201" s="96"/>
    </row>
    <row r="203" spans="1:49" x14ac:dyDescent="0.2">
      <c r="B203" s="48" t="s">
        <v>184</v>
      </c>
      <c r="AW203" s="18"/>
    </row>
    <row r="204" spans="1:49" x14ac:dyDescent="0.2">
      <c r="B204" s="48"/>
      <c r="AW204" s="18"/>
    </row>
    <row r="205" spans="1:49" ht="27" customHeight="1" x14ac:dyDescent="0.2">
      <c r="A205" s="99" t="s">
        <v>183</v>
      </c>
      <c r="B205" s="100"/>
      <c r="C205" s="100"/>
      <c r="D205" s="100"/>
      <c r="E205" s="100"/>
      <c r="F205" s="100"/>
      <c r="G205" s="100"/>
      <c r="H205" s="100"/>
      <c r="I205" s="100"/>
      <c r="J205" s="100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100"/>
      <c r="W205" s="100"/>
      <c r="X205" s="100"/>
      <c r="Y205" s="100"/>
      <c r="Z205" s="100"/>
      <c r="AA205" s="100"/>
      <c r="AB205" s="100"/>
      <c r="AC205" s="100"/>
      <c r="AD205" s="100"/>
      <c r="AE205" s="100"/>
      <c r="AF205" s="100"/>
      <c r="AG205" s="100"/>
      <c r="AH205" s="100"/>
      <c r="AI205" s="100"/>
      <c r="AJ205" s="100"/>
      <c r="AK205" s="100"/>
      <c r="AL205" s="100"/>
      <c r="AM205" s="100"/>
      <c r="AN205" s="100"/>
      <c r="AO205" s="100"/>
      <c r="AP205" s="100"/>
      <c r="AQ205" s="100"/>
      <c r="AR205" s="100"/>
      <c r="AS205" s="100"/>
      <c r="AT205" s="100"/>
      <c r="AU205" s="100"/>
      <c r="AV205" s="100"/>
      <c r="AW205" s="100"/>
    </row>
    <row r="206" spans="1:49" x14ac:dyDescent="0.2">
      <c r="A206" s="47"/>
      <c r="B206" s="47"/>
      <c r="C206" s="47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50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</row>
    <row r="207" spans="1:49" ht="29.25" customHeight="1" x14ac:dyDescent="0.2">
      <c r="A207" s="99" t="s">
        <v>185</v>
      </c>
      <c r="B207" s="100"/>
      <c r="C207" s="100"/>
      <c r="D207" s="100"/>
      <c r="E207" s="100"/>
      <c r="F207" s="100"/>
      <c r="G207" s="100"/>
      <c r="H207" s="100"/>
      <c r="I207" s="100"/>
      <c r="J207" s="100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100"/>
      <c r="W207" s="100"/>
      <c r="X207" s="100"/>
      <c r="Y207" s="100"/>
      <c r="Z207" s="100"/>
      <c r="AA207" s="100"/>
      <c r="AB207" s="100"/>
      <c r="AC207" s="100"/>
      <c r="AD207" s="100"/>
      <c r="AE207" s="100"/>
      <c r="AF207" s="100"/>
      <c r="AG207" s="100"/>
      <c r="AH207" s="100"/>
      <c r="AI207" s="100"/>
      <c r="AJ207" s="100"/>
      <c r="AK207" s="100"/>
      <c r="AL207" s="100"/>
      <c r="AM207" s="100"/>
      <c r="AN207" s="100"/>
      <c r="AO207" s="100"/>
      <c r="AP207" s="100"/>
      <c r="AQ207" s="100"/>
      <c r="AR207" s="100"/>
      <c r="AS207" s="100"/>
      <c r="AT207" s="100"/>
      <c r="AU207" s="100"/>
      <c r="AV207" s="100"/>
      <c r="AW207" s="100"/>
    </row>
    <row r="208" spans="1:49" ht="30.75" customHeight="1" x14ac:dyDescent="0.2">
      <c r="A208" s="94" t="s">
        <v>195</v>
      </c>
      <c r="B208" s="95"/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95"/>
      <c r="S208" s="95"/>
      <c r="T208" s="95"/>
      <c r="U208" s="95"/>
      <c r="V208" s="95"/>
      <c r="W208" s="95"/>
      <c r="X208" s="95"/>
      <c r="Y208" s="95"/>
      <c r="Z208" s="95"/>
      <c r="AA208" s="95"/>
      <c r="AB208" s="95"/>
      <c r="AC208" s="95"/>
      <c r="AD208" s="95"/>
      <c r="AE208" s="95"/>
      <c r="AF208" s="95"/>
      <c r="AG208" s="95"/>
      <c r="AH208" s="95"/>
      <c r="AI208" s="95"/>
      <c r="AJ208" s="95"/>
      <c r="AK208" s="95"/>
      <c r="AL208" s="95"/>
      <c r="AM208" s="95"/>
      <c r="AN208" s="95"/>
      <c r="AO208" s="95"/>
      <c r="AP208" s="95"/>
      <c r="AQ208" s="95"/>
      <c r="AR208" s="95"/>
      <c r="AS208" s="95"/>
      <c r="AT208" s="95"/>
      <c r="AU208" s="95"/>
      <c r="AV208" s="95"/>
      <c r="AW208" s="95"/>
    </row>
    <row r="210" spans="1:49" x14ac:dyDescent="0.2">
      <c r="A210" s="123" t="s">
        <v>206</v>
      </c>
      <c r="B210" s="124"/>
      <c r="C210" s="124"/>
      <c r="D210" s="124"/>
      <c r="E210" s="124"/>
      <c r="F210" s="124"/>
      <c r="G210" s="124"/>
      <c r="H210" s="124"/>
      <c r="I210" s="124"/>
      <c r="J210" s="124"/>
      <c r="K210" s="124"/>
      <c r="L210" s="124"/>
      <c r="M210" s="124"/>
      <c r="N210" s="124"/>
      <c r="O210" s="124"/>
      <c r="P210" s="124"/>
      <c r="Q210" s="124"/>
      <c r="R210" s="124"/>
      <c r="S210" s="124"/>
      <c r="T210" s="124"/>
      <c r="U210" s="124"/>
      <c r="V210" s="124"/>
      <c r="W210" s="124"/>
      <c r="X210" s="124"/>
      <c r="Y210" s="124"/>
      <c r="Z210" s="124"/>
      <c r="AA210" s="124"/>
      <c r="AB210" s="124"/>
      <c r="AC210" s="124"/>
      <c r="AD210" s="124"/>
      <c r="AE210" s="124"/>
      <c r="AF210" s="124"/>
      <c r="AG210" s="124"/>
      <c r="AH210" s="124"/>
      <c r="AI210" s="124"/>
      <c r="AJ210" s="124"/>
      <c r="AK210" s="124"/>
      <c r="AL210" s="124"/>
      <c r="AM210" s="124"/>
      <c r="AN210" s="124"/>
      <c r="AO210" s="124"/>
      <c r="AP210" s="124"/>
      <c r="AQ210" s="124"/>
      <c r="AR210" s="124"/>
      <c r="AS210" s="124"/>
      <c r="AT210" s="124"/>
      <c r="AU210" s="124"/>
      <c r="AV210" s="124"/>
      <c r="AW210" s="124"/>
    </row>
    <row r="214" spans="1:49" x14ac:dyDescent="0.2"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64"/>
    </row>
    <row r="215" spans="1:49" x14ac:dyDescent="0.2">
      <c r="AW215" s="18"/>
    </row>
    <row r="216" spans="1:49" x14ac:dyDescent="0.2">
      <c r="AW216" s="18"/>
    </row>
  </sheetData>
  <mergeCells count="68">
    <mergeCell ref="A210:AW210"/>
    <mergeCell ref="A36:AW36"/>
    <mergeCell ref="A43:AW43"/>
    <mergeCell ref="A49:AW49"/>
    <mergeCell ref="A56:AW56"/>
    <mergeCell ref="A63:AW63"/>
    <mergeCell ref="AW38:AW42"/>
    <mergeCell ref="AW45:AW48"/>
    <mergeCell ref="AW51:AW55"/>
    <mergeCell ref="A152:AW152"/>
    <mergeCell ref="AW58:AW62"/>
    <mergeCell ref="AW65:AW69"/>
    <mergeCell ref="AW72:AW76"/>
    <mergeCell ref="AW79:AW83"/>
    <mergeCell ref="A101:AW101"/>
    <mergeCell ref="A106:AW106"/>
    <mergeCell ref="A1:AW1"/>
    <mergeCell ref="A8:AW8"/>
    <mergeCell ref="A15:AW15"/>
    <mergeCell ref="A22:AW22"/>
    <mergeCell ref="A29:AW29"/>
    <mergeCell ref="AW3:AW7"/>
    <mergeCell ref="AW10:AW14"/>
    <mergeCell ref="AW17:AW21"/>
    <mergeCell ref="AW24:AW28"/>
    <mergeCell ref="AW31:AW35"/>
    <mergeCell ref="A70:AW70"/>
    <mergeCell ref="A77:AW77"/>
    <mergeCell ref="A84:AW84"/>
    <mergeCell ref="A91:AW91"/>
    <mergeCell ref="A96:AW96"/>
    <mergeCell ref="AW149:AW151"/>
    <mergeCell ref="AW86:AW90"/>
    <mergeCell ref="AW93:AW95"/>
    <mergeCell ref="AW98:AW100"/>
    <mergeCell ref="AW103:AW105"/>
    <mergeCell ref="AW108:AW110"/>
    <mergeCell ref="AW113:AW115"/>
    <mergeCell ref="A111:AW111"/>
    <mergeCell ref="A116:AW116"/>
    <mergeCell ref="A121:AW121"/>
    <mergeCell ref="A124:AW124"/>
    <mergeCell ref="A127:AW127"/>
    <mergeCell ref="A132:AW132"/>
    <mergeCell ref="A137:AW137"/>
    <mergeCell ref="A142:AW142"/>
    <mergeCell ref="A147:AW147"/>
    <mergeCell ref="AW118:AW120"/>
    <mergeCell ref="AW129:AW131"/>
    <mergeCell ref="AW134:AW136"/>
    <mergeCell ref="AW139:AW141"/>
    <mergeCell ref="AW144:AW146"/>
    <mergeCell ref="A208:AW208"/>
    <mergeCell ref="AW198:AW201"/>
    <mergeCell ref="AW154:AW167"/>
    <mergeCell ref="A205:AW205"/>
    <mergeCell ref="AW170:AW172"/>
    <mergeCell ref="AW175:AW178"/>
    <mergeCell ref="AW181:AW184"/>
    <mergeCell ref="AW187:AW190"/>
    <mergeCell ref="AW193:AW195"/>
    <mergeCell ref="A168:AW168"/>
    <mergeCell ref="A173:AW173"/>
    <mergeCell ref="A179:AW179"/>
    <mergeCell ref="A185:AW185"/>
    <mergeCell ref="A191:AW191"/>
    <mergeCell ref="A196:AW196"/>
    <mergeCell ref="A207:AW207"/>
  </mergeCells>
  <pageMargins left="0.21" right="0.2" top="0.68" bottom="0" header="0.38" footer="0.25"/>
  <pageSetup paperSize="8" scale="74" fitToHeight="0" orientation="landscape" r:id="rId1"/>
  <headerFooter>
    <oddHeader>&amp;C&amp;"Arial,Regular"&amp;10ПРИЛОГ А КОНКУРСНЕ ДОКУМЕНТАЦИЈЕ - TEХНИЧКА СПЕЦИФИКАЦИЈА/СПИСАК ПАРТИЈА СА РАСПОДЕЛОМ ПО ЗДРАВСТВЕНИМ УСТАНОВАМА  
РБ ЈН 404-1-110/19-38</oddHeader>
    <oddFooter>&amp;C&amp;P од &amp;N</oddFooter>
  </headerFooter>
  <rowBreaks count="14" manualBreakCount="14">
    <brk id="14" max="16383" man="1"/>
    <brk id="28" max="16383" man="1"/>
    <brk id="42" max="16383" man="1"/>
    <brk id="55" max="16383" man="1"/>
    <brk id="69" max="16383" man="1"/>
    <brk id="83" max="16383" man="1"/>
    <brk id="95" max="16383" man="1"/>
    <brk id="105" max="16383" man="1"/>
    <brk id="115" max="16383" man="1"/>
    <brk id="126" max="16383" man="1"/>
    <brk id="141" max="16383" man="1"/>
    <brk id="151" max="16383" man="1"/>
    <brk id="167" max="16383" man="1"/>
    <brk id="184" max="4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tehnička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Rogic</dc:creator>
  <cp:lastModifiedBy>Ana Rogic</cp:lastModifiedBy>
  <cp:lastPrinted>2019-09-30T12:22:14Z</cp:lastPrinted>
  <dcterms:created xsi:type="dcterms:W3CDTF">2019-01-27T16:34:12Z</dcterms:created>
  <dcterms:modified xsi:type="dcterms:W3CDTF">2019-10-14T11:49:46Z</dcterms:modified>
</cp:coreProperties>
</file>