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<sst xmlns="http://schemas.openxmlformats.org/spreadsheetml/2006/main" count="56" uniqueCount="54">
  <si>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</si>
  <si>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</si>
  <si>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</si>
  <si>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</si>
  <si>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</si>
  <si>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</si>
  <si>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</si>
  <si>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</si>
  <si>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</si>
  <si>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</si>
  <si>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</si>
  <si>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</si>
  <si>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</si>
  <si>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</si>
  <si>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</si>
  <si>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</si>
  <si>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</si>
  <si>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</si>
  <si>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</si>
  <si>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</si>
  <si>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</si>
  <si>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</si>
  <si>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</si>
  <si>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</si>
  <si>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</si>
  <si>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</si>
  <si>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</si>
  <si>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</si>
  <si>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</si>
  <si>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</si>
  <si>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</si>
  <si>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</si>
  <si>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</si>
  <si>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</si>
  <si>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</si>
  <si>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</si>
  <si>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</si>
  <si>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</si>
  <si>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</si>
  <si>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</si>
  <si>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>mcg</t>
  </si>
  <si>
    <t>404-1-110/18-34</t>
  </si>
  <si>
    <t xml:space="preserve">Укупна вредност
 без ПДВ-а </t>
  </si>
  <si>
    <t>AMICUS D.O.O.</t>
  </si>
  <si>
    <t>darbepoetin alfa</t>
  </si>
  <si>
    <t>0069939, 0069924, 0069928, 0069934</t>
  </si>
  <si>
    <t>Aranesp®</t>
  </si>
  <si>
    <t>AMGEN EUROPE B.V.</t>
  </si>
  <si>
    <t>10 mcg i 20 mcg i 30 mcg i 60 mcg</t>
  </si>
  <si>
    <t>panitumumab</t>
  </si>
  <si>
    <t>Vectibix®</t>
  </si>
  <si>
    <t>koncentrat za rastvor za infuziju</t>
  </si>
  <si>
    <t>100 mg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</si>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</sst>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3" fontId="39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" fontId="46" fillId="33" borderId="19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7" fillId="34" borderId="21" xfId="56" applyNumberFormat="1" applyFont="1" applyFill="1" applyBorder="1" applyAlignment="1">
      <alignment horizontal="center" vertical="center" wrapText="1"/>
      <protection/>
    </xf>
    <xf numFmtId="3" fontId="50" fillId="34" borderId="21" xfId="0" applyNumberFormat="1" applyFont="1" applyFill="1" applyBorder="1" applyAlignment="1">
      <alignment horizontal="center" vertical="center" wrapText="1"/>
    </xf>
    <xf numFmtId="4" fontId="50" fillId="35" borderId="21" xfId="0" applyNumberFormat="1" applyFont="1" applyFill="1" applyBorder="1" applyAlignment="1">
      <alignment horizontal="center" vertical="center" wrapText="1"/>
    </xf>
    <xf numFmtId="4" fontId="50" fillId="34" borderId="21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  <xf numFmtId="4" fontId="50" fillId="34" borderId="24" xfId="0" applyNumberFormat="1" applyFont="1" applyFill="1" applyBorder="1" applyAlignment="1">
      <alignment horizontal="center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4" fontId="46" fillId="33" borderId="26" xfId="0" applyNumberFormat="1" applyFont="1" applyFill="1" applyBorder="1" applyAlignment="1">
      <alignment horizontal="center" vertical="center" wrapText="1"/>
    </xf>
    <xf numFmtId="4" fontId="46" fillId="33" borderId="27" xfId="0" applyNumberFormat="1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34" customWidth="1"/>
    <col min="10" max="10" width="12.00390625" style="35" customWidth="1"/>
    <col min="11" max="11" width="11.00390625" style="35" customWidth="1"/>
    <col min="12" max="12" width="15.57421875" style="35" customWidth="1"/>
    <col min="13" max="13" width="22.8515625" style="35" customWidth="1"/>
    <col min="14" max="14" width="16.28125" style="34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5" ht="13.5" thickBot="1"/>
    <row r="6" spans="1:14" ht="53.25" customHeight="1" thickTop="1">
      <c r="A6" s="39" t="s">
        <v>25</v>
      </c>
      <c r="B6" s="40" t="s">
        <v>28</v>
      </c>
      <c r="C6" s="41" t="s">
        <v>0</v>
      </c>
      <c r="D6" s="41" t="s">
        <v>29</v>
      </c>
      <c r="E6" s="41" t="s">
        <v>2</v>
      </c>
      <c r="F6" s="41" t="s">
        <v>1</v>
      </c>
      <c r="G6" s="41" t="s">
        <v>9</v>
      </c>
      <c r="H6" s="42" t="s">
        <v>3</v>
      </c>
      <c r="I6" s="43" t="s">
        <v>4</v>
      </c>
      <c r="J6" s="44" t="s">
        <v>5</v>
      </c>
      <c r="K6" s="45" t="s">
        <v>6</v>
      </c>
      <c r="L6" s="44" t="s">
        <v>7</v>
      </c>
      <c r="M6" s="56" t="s">
        <v>42</v>
      </c>
      <c r="N6" s="60" t="s">
        <v>8</v>
      </c>
    </row>
    <row r="7" spans="1:14" s="28" customFormat="1" ht="53.25" customHeight="1">
      <c r="A7" s="29">
        <v>6</v>
      </c>
      <c r="B7" s="30" t="s">
        <v>44</v>
      </c>
      <c r="C7" s="30" t="s">
        <v>45</v>
      </c>
      <c r="D7" s="30" t="s">
        <v>46</v>
      </c>
      <c r="E7" s="30" t="s">
        <v>47</v>
      </c>
      <c r="F7" s="30" t="s">
        <v>39</v>
      </c>
      <c r="G7" s="30" t="s">
        <v>48</v>
      </c>
      <c r="H7" s="33" t="s">
        <v>40</v>
      </c>
      <c r="I7" s="31"/>
      <c r="J7" s="32">
        <v>131.7</v>
      </c>
      <c r="K7" s="27">
        <v>131.7</v>
      </c>
      <c r="L7" s="27">
        <f>I7*J7</f>
        <v>0</v>
      </c>
      <c r="M7" s="57">
        <f>I7*K7</f>
        <v>0</v>
      </c>
      <c r="N7" s="61">
        <v>3</v>
      </c>
    </row>
    <row r="8" spans="1:14" s="28" customFormat="1" ht="53.25" customHeight="1">
      <c r="A8" s="29">
        <v>24</v>
      </c>
      <c r="B8" s="30" t="s">
        <v>49</v>
      </c>
      <c r="C8" s="30">
        <v>39505</v>
      </c>
      <c r="D8" s="30" t="s">
        <v>50</v>
      </c>
      <c r="E8" s="30" t="s">
        <v>47</v>
      </c>
      <c r="F8" s="30" t="s">
        <v>51</v>
      </c>
      <c r="G8" s="30" t="s">
        <v>52</v>
      </c>
      <c r="H8" s="33" t="s">
        <v>53</v>
      </c>
      <c r="I8" s="31"/>
      <c r="J8" s="32">
        <v>43085.1</v>
      </c>
      <c r="K8" s="27">
        <v>43085.1</v>
      </c>
      <c r="L8" s="27">
        <f>I8*J8</f>
        <v>0</v>
      </c>
      <c r="M8" s="57">
        <f>I8*K8</f>
        <v>0</v>
      </c>
      <c r="N8" s="61">
        <v>1</v>
      </c>
    </row>
    <row r="9" spans="1:14" ht="24.75" customHeight="1">
      <c r="A9" s="50" t="s">
        <v>10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38">
        <f>L7+L8</f>
        <v>0</v>
      </c>
      <c r="M9" s="58">
        <f>M7+M8</f>
        <v>0</v>
      </c>
      <c r="N9" s="62"/>
    </row>
    <row r="10" spans="1:14" ht="24.75" customHeight="1">
      <c r="A10" s="50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46">
        <f>L9*0.1</f>
        <v>0</v>
      </c>
      <c r="M10" s="58">
        <f>M9*0.1</f>
        <v>0</v>
      </c>
      <c r="N10" s="62"/>
    </row>
    <row r="11" spans="1:14" ht="24.75" customHeight="1" thickBot="1">
      <c r="A11" s="48" t="s">
        <v>12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7">
        <f>L9+L10</f>
        <v>0</v>
      </c>
      <c r="M11" s="59">
        <f>M10+M9</f>
        <v>0</v>
      </c>
      <c r="N11" s="62"/>
    </row>
    <row r="12" ht="13.5" thickTop="1"/>
    <row r="17" spans="9:14" s="20" customFormat="1" ht="12.75">
      <c r="I17" s="34"/>
      <c r="J17" s="35"/>
      <c r="K17" s="35"/>
      <c r="L17" s="35"/>
      <c r="M17" s="35"/>
      <c r="N17" s="34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6" t="s">
        <v>13</v>
      </c>
      <c r="C2" s="36"/>
      <c r="D2" s="36"/>
      <c r="E2" s="37" t="s">
        <v>43</v>
      </c>
    </row>
    <row r="4" ht="15" thickBot="1"/>
    <row r="5" spans="2:7" ht="36.75" thickBot="1">
      <c r="B5" s="3" t="s">
        <v>14</v>
      </c>
      <c r="C5" s="4" t="s">
        <v>41</v>
      </c>
      <c r="E5" s="23" t="s">
        <v>35</v>
      </c>
      <c r="F5" s="24" t="s">
        <v>36</v>
      </c>
      <c r="G5" s="25" t="s">
        <v>37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15</v>
      </c>
      <c r="C7" s="7" t="s">
        <v>32</v>
      </c>
      <c r="E7" s="53" t="s">
        <v>38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33</v>
      </c>
      <c r="E13" s="8" t="s">
        <v>23</v>
      </c>
      <c r="F13" s="26">
        <f>SUBTOTAL(101,specifikacija!N7:N8)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31</v>
      </c>
      <c r="C17" s="22" t="s">
        <v>34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2018-10-02T08:29:20Z</dcterms:modified>
  <cp:category/>
  <cp:version/>
  <cp:contentType/>
  <cp:contentStatus/>
</cp:coreProperties>
</file>