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1840" windowHeight="12435" activeTab="0"/>
  </bookViews>
  <sheets>
    <sheet name=" Biostent d.o.o. - spec." sheetId="1" r:id="rId1"/>
    <sheet name="Biostent d.o.o.- Obrazac KVI" sheetId="2" r:id="rId2"/>
  </sheets>
  <definedNames>
    <definedName name="_xlnm.Print_Area" localSheetId="0">' Biostent d.o.o. - spec.'!$B$1:$M$10</definedName>
    <definedName name="_xlnm.Print_Area" localSheetId="1">'Biostent d.o.o.- Obrazac KVI'!$A$1:$G$22</definedName>
  </definedNames>
  <calcPr fullCalcOnLoad="1"/>
</workbook>
</file>

<file path=xl/sharedStrings.xml><?xml version="1.0" encoding="utf-8"?>
<sst xmlns="http://schemas.openxmlformats.org/spreadsheetml/2006/main" count="49" uniqueCount="47">
  <si>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</si>
  <si>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</si>
  <si>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</si>
  <si>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</si>
  <si>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</si>
  <si>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</si>
  <si>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</si>
  <si>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</si>
  <si>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</si>
  <si>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</si>
  <si>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</si>
  <si>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</si>
  <si>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</si>
  <si>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</si>
  <si>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</si>
  <si>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</si>
  <si>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</si>
  <si>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</si>
  <si>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</si>
  <si>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</si>
  <si>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</si>
  <si>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</si>
  <si>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</si>
  <si>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</si>
  <si>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</si>
  <si>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</si>
  <si>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</si>
  <si>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</si>
  <si>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</si>
  <si>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</si>
  <si>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</si>
  <si>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ИЗНОС ПДВ-а</t>
  </si>
  <si>
    <t>УКУПНА ВРЕДНОСТ СА ПДВ-ом</t>
  </si>
  <si>
    <t>Шифра предметног добра</t>
  </si>
  <si>
    <t xml:space="preserve">Заштићени назив понуђеног добра </t>
  </si>
  <si>
    <t xml:space="preserve"> Каталошки број понуђеног добра</t>
  </si>
  <si>
    <t xml:space="preserve">ПРИЛОГ 1 УГОВОРА - СПЕЦИФИКАЦИЈА </t>
  </si>
  <si>
    <t>ВЕНСКИ СТРИПЕРИ</t>
  </si>
  <si>
    <t>Vein Stripper - Venski striper</t>
  </si>
  <si>
    <t>103 ХОО</t>
  </si>
  <si>
    <t>Intra special catheters GmbH Nemačka</t>
  </si>
  <si>
    <t>404-1-110/18-16</t>
  </si>
  <si>
    <t>Централизована, оквирни споразум</t>
  </si>
  <si>
    <t>Венски стрипери</t>
  </si>
  <si>
    <t>Biostent d.o.o.</t>
  </si>
  <si>
    <t>Назив добављача: Biostent d.o.o.</t>
  </si>
  <si>
    <t>BKT18028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</si>
</sst>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8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8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56" borderId="0" xfId="0" applyNumberForma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4" fontId="63" fillId="57" borderId="26" xfId="0" applyNumberFormat="1" applyFont="1" applyFill="1" applyBorder="1" applyAlignment="1">
      <alignment horizontal="center" vertical="center"/>
    </xf>
    <xf numFmtId="4" fontId="63" fillId="56" borderId="27" xfId="0" applyNumberFormat="1" applyFont="1" applyFill="1" applyBorder="1" applyAlignment="1">
      <alignment horizontal="center" vertical="center" wrapText="1"/>
    </xf>
    <xf numFmtId="4" fontId="63" fillId="57" borderId="28" xfId="0" applyNumberFormat="1" applyFont="1" applyFill="1" applyBorder="1" applyAlignment="1">
      <alignment horizontal="center" vertical="center"/>
    </xf>
    <xf numFmtId="0" fontId="60" fillId="57" borderId="21" xfId="0" applyFont="1" applyFill="1" applyBorder="1" applyAlignment="1">
      <alignment horizontal="center" vertical="center" wrapText="1"/>
    </xf>
    <xf numFmtId="0" fontId="3" fillId="57" borderId="21" xfId="98" applyNumberFormat="1" applyFont="1" applyFill="1" applyBorder="1" applyAlignment="1">
      <alignment horizontal="center" vertical="center" wrapText="1"/>
      <protection/>
    </xf>
    <xf numFmtId="4" fontId="60" fillId="56" borderId="21" xfId="0" applyNumberFormat="1" applyFont="1" applyFill="1" applyBorder="1" applyAlignment="1">
      <alignment horizontal="center" vertical="center" wrapText="1"/>
    </xf>
    <xf numFmtId="4" fontId="60" fillId="57" borderId="22" xfId="0" applyNumberFormat="1" applyFont="1" applyFill="1" applyBorder="1" applyAlignment="1">
      <alignment horizontal="center" vertical="center" wrapText="1"/>
    </xf>
    <xf numFmtId="4" fontId="63" fillId="57" borderId="2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64" fillId="57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0" fillId="0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3" fillId="0" borderId="21" xfId="98" applyNumberFormat="1" applyFont="1" applyFill="1" applyBorder="1" applyAlignment="1">
      <alignment horizontal="center" vertical="center" wrapText="1"/>
      <protection/>
    </xf>
    <xf numFmtId="4" fontId="60" fillId="0" borderId="21" xfId="0" applyNumberFormat="1" applyFont="1" applyFill="1" applyBorder="1" applyAlignment="1">
      <alignment horizontal="center" vertical="center" wrapText="1"/>
    </xf>
    <xf numFmtId="4" fontId="60" fillId="0" borderId="22" xfId="0" applyNumberFormat="1" applyFont="1" applyFill="1" applyBorder="1" applyAlignment="1">
      <alignment horizontal="center" vertical="center" wrapText="1"/>
    </xf>
    <xf numFmtId="3" fontId="60" fillId="0" borderId="21" xfId="0" applyNumberFormat="1" applyFont="1" applyFill="1" applyBorder="1" applyAlignment="1">
      <alignment horizontal="center" vertical="center" wrapText="1"/>
    </xf>
    <xf numFmtId="0" fontId="60" fillId="57" borderId="30" xfId="0" applyFont="1" applyFill="1" applyBorder="1" applyAlignment="1">
      <alignment horizontal="right" vertical="center" wrapText="1"/>
    </xf>
    <xf numFmtId="0" fontId="60" fillId="57" borderId="31" xfId="0" applyFont="1" applyFill="1" applyBorder="1" applyAlignment="1">
      <alignment horizontal="right" vertical="center" wrapText="1"/>
    </xf>
    <xf numFmtId="0" fontId="60" fillId="57" borderId="32" xfId="0" applyFont="1" applyFill="1" applyBorder="1" applyAlignment="1">
      <alignment horizontal="right" vertical="center" wrapText="1"/>
    </xf>
    <xf numFmtId="0" fontId="61" fillId="57" borderId="33" xfId="0" applyFont="1" applyFill="1" applyBorder="1" applyAlignment="1">
      <alignment horizontal="right" vertical="center" wrapText="1"/>
    </xf>
    <xf numFmtId="0" fontId="61" fillId="57" borderId="34" xfId="0" applyFont="1" applyFill="1" applyBorder="1" applyAlignment="1">
      <alignment horizontal="right" vertical="center" wrapText="1"/>
    </xf>
    <xf numFmtId="0" fontId="61" fillId="57" borderId="25" xfId="0" applyFont="1" applyFill="1" applyBorder="1" applyAlignment="1">
      <alignment horizontal="right" vertical="center" wrapText="1"/>
    </xf>
    <xf numFmtId="0" fontId="63" fillId="57" borderId="35" xfId="0" applyFont="1" applyFill="1" applyBorder="1" applyAlignment="1">
      <alignment horizontal="right" vertical="center" wrapText="1"/>
    </xf>
    <xf numFmtId="0" fontId="63" fillId="57" borderId="36" xfId="0" applyFont="1" applyFill="1" applyBorder="1" applyAlignment="1">
      <alignment horizontal="right" vertical="center" wrapText="1"/>
    </xf>
    <xf numFmtId="0" fontId="63" fillId="57" borderId="37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/>
    </xf>
    <xf numFmtId="0" fontId="60" fillId="57" borderId="23" xfId="0" applyFont="1" applyFill="1" applyBorder="1" applyAlignment="1">
      <alignment horizontal="center" vertical="center" wrapText="1"/>
    </xf>
    <xf numFmtId="0" fontId="60" fillId="57" borderId="38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4" fontId="58" fillId="58" borderId="23" xfId="96" applyNumberFormat="1" applyFont="1" applyFill="1" applyBorder="1" applyAlignment="1">
      <alignment horizontal="center" vertical="center" wrapText="1"/>
      <protection/>
    </xf>
    <xf numFmtId="4" fontId="58" fillId="58" borderId="39" xfId="96" applyNumberFormat="1" applyFont="1" applyFill="1" applyBorder="1" applyAlignment="1">
      <alignment horizontal="center" vertical="center" wrapText="1"/>
      <protection/>
    </xf>
    <xf numFmtId="4" fontId="58" fillId="58" borderId="40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2" max="2" width="14.57421875" style="0" customWidth="1"/>
    <col min="3" max="3" width="26.57421875" style="0" customWidth="1"/>
    <col min="4" max="4" width="11.7109375" style="37" customWidth="1"/>
    <col min="5" max="5" width="32.421875" style="0" customWidth="1"/>
    <col min="6" max="6" width="29.140625" style="0" customWidth="1"/>
    <col min="7" max="7" width="14.7109375" style="0" customWidth="1"/>
    <col min="8" max="9" width="12.28125" style="0" customWidth="1"/>
    <col min="10" max="10" width="13.421875" style="26" hidden="1" customWidth="1"/>
    <col min="11" max="11" width="15.140625" style="0" customWidth="1"/>
    <col min="12" max="12" width="16.28125" style="22" hidden="1" customWidth="1"/>
    <col min="13" max="13" width="18.7109375" style="25" customWidth="1"/>
    <col min="14" max="14" width="9.57421875" style="18" hidden="1" customWidth="1"/>
    <col min="15" max="15" width="9.140625" style="0" customWidth="1"/>
    <col min="16" max="17" width="11.7109375" style="25" customWidth="1"/>
    <col min="18" max="19" width="9.140625" style="0" customWidth="1"/>
  </cols>
  <sheetData>
    <row r="1" spans="2:13" ht="12.75">
      <c r="B1" s="57" t="s">
        <v>36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2:13" ht="12.7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7" ht="12.75">
      <c r="B3" s="57" t="s">
        <v>45</v>
      </c>
      <c r="C3" s="57"/>
      <c r="D3" s="57"/>
      <c r="E3" s="36"/>
      <c r="F3" s="36"/>
      <c r="G3" s="36"/>
    </row>
    <row r="4" spans="2:6" ht="12.75">
      <c r="B4" s="36"/>
      <c r="C4" s="36"/>
      <c r="D4" s="36"/>
      <c r="E4" s="36"/>
      <c r="F4" s="24"/>
    </row>
    <row r="5" ht="13.5" thickBot="1"/>
    <row r="6" spans="2:14" ht="48" customHeight="1" thickBot="1">
      <c r="B6" s="58" t="s">
        <v>0</v>
      </c>
      <c r="C6" s="59"/>
      <c r="D6" s="38" t="s">
        <v>33</v>
      </c>
      <c r="E6" s="31" t="s">
        <v>34</v>
      </c>
      <c r="F6" s="31" t="s">
        <v>35</v>
      </c>
      <c r="G6" s="31" t="s">
        <v>2</v>
      </c>
      <c r="H6" s="32" t="s">
        <v>3</v>
      </c>
      <c r="I6" s="31" t="s">
        <v>4</v>
      </c>
      <c r="J6" s="33" t="s">
        <v>5</v>
      </c>
      <c r="K6" s="31" t="s">
        <v>6</v>
      </c>
      <c r="L6" s="33" t="s">
        <v>7</v>
      </c>
      <c r="M6" s="34" t="s">
        <v>1</v>
      </c>
      <c r="N6" s="27" t="s">
        <v>20</v>
      </c>
    </row>
    <row r="7" spans="2:17" s="40" customFormat="1" ht="48" customHeight="1" thickBot="1">
      <c r="B7" s="60" t="s">
        <v>37</v>
      </c>
      <c r="C7" s="61"/>
      <c r="D7" s="43" t="s">
        <v>46</v>
      </c>
      <c r="E7" s="42" t="s">
        <v>38</v>
      </c>
      <c r="F7" s="47" t="s">
        <v>39</v>
      </c>
      <c r="G7" s="42" t="s">
        <v>40</v>
      </c>
      <c r="H7" s="44" t="s">
        <v>29</v>
      </c>
      <c r="I7" s="42"/>
      <c r="J7" s="33">
        <v>1845</v>
      </c>
      <c r="K7" s="45">
        <v>1845</v>
      </c>
      <c r="L7" s="33">
        <f>I7*J7</f>
        <v>0</v>
      </c>
      <c r="M7" s="46">
        <f>I7*K7</f>
        <v>0</v>
      </c>
      <c r="N7" s="27">
        <v>2</v>
      </c>
      <c r="O7" s="40">
        <v>0.1</v>
      </c>
      <c r="P7" s="41">
        <f>M7*O7</f>
        <v>0</v>
      </c>
      <c r="Q7" s="41">
        <f>L7*O7</f>
        <v>0</v>
      </c>
    </row>
    <row r="8" spans="2:14" ht="21.75" customHeight="1" thickBot="1">
      <c r="B8" s="48" t="s">
        <v>30</v>
      </c>
      <c r="C8" s="49"/>
      <c r="D8" s="49"/>
      <c r="E8" s="49"/>
      <c r="F8" s="49"/>
      <c r="G8" s="49"/>
      <c r="H8" s="49"/>
      <c r="I8" s="49"/>
      <c r="J8" s="49"/>
      <c r="K8" s="50"/>
      <c r="L8" s="33">
        <f>L7</f>
        <v>0</v>
      </c>
      <c r="M8" s="35">
        <f>SUM(M7:M7)</f>
        <v>0</v>
      </c>
      <c r="N8" s="19"/>
    </row>
    <row r="9" spans="2:13" ht="18.75" customHeight="1">
      <c r="B9" s="51" t="s">
        <v>31</v>
      </c>
      <c r="C9" s="52"/>
      <c r="D9" s="52"/>
      <c r="E9" s="52"/>
      <c r="F9" s="52"/>
      <c r="G9" s="52"/>
      <c r="H9" s="52"/>
      <c r="I9" s="52"/>
      <c r="J9" s="52"/>
      <c r="K9" s="53"/>
      <c r="L9" s="23">
        <f>L7*O7</f>
        <v>0</v>
      </c>
      <c r="M9" s="28">
        <f>M7*O7</f>
        <v>0</v>
      </c>
    </row>
    <row r="10" spans="2:13" ht="18" customHeight="1" thickBot="1">
      <c r="B10" s="54" t="s">
        <v>32</v>
      </c>
      <c r="C10" s="55"/>
      <c r="D10" s="55"/>
      <c r="E10" s="55"/>
      <c r="F10" s="55"/>
      <c r="G10" s="55"/>
      <c r="H10" s="55"/>
      <c r="I10" s="55"/>
      <c r="J10" s="55"/>
      <c r="K10" s="56"/>
      <c r="L10" s="29">
        <f>L8+L9</f>
        <v>0</v>
      </c>
      <c r="M10" s="30">
        <f>SUM(M8:M9)</f>
        <v>0</v>
      </c>
    </row>
  </sheetData>
  <sheetProtection/>
  <mergeCells count="7">
    <mergeCell ref="B8:K8"/>
    <mergeCell ref="B9:K9"/>
    <mergeCell ref="B10:K10"/>
    <mergeCell ref="B1:M1"/>
    <mergeCell ref="B3:D3"/>
    <mergeCell ref="B6:C6"/>
    <mergeCell ref="B7:C7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B32" sqref="B32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44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41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 Biostent d.o.o. - spec.'!L8:L8)</f>
        <v>0</v>
      </c>
      <c r="F6" s="12">
        <f>SUM(' Biostent d.o.o. - spec.'!M8:M8)</f>
        <v>0</v>
      </c>
      <c r="G6" s="12">
        <f>SUM(' Biostent d.o.o. - spec.'!M10:M10)</f>
        <v>0</v>
      </c>
    </row>
    <row r="7" spans="2:7" ht="24.75" customHeight="1" thickBot="1">
      <c r="B7" s="5" t="s">
        <v>13</v>
      </c>
      <c r="C7" s="13" t="s">
        <v>42</v>
      </c>
      <c r="D7" s="4"/>
      <c r="E7" s="62" t="s">
        <v>14</v>
      </c>
      <c r="F7" s="63"/>
      <c r="G7" s="64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21">
        <v>2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15">
      <c r="B17" s="5" t="s">
        <v>24</v>
      </c>
      <c r="C17" s="1" t="s">
        <v>43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2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2017-09-13T09:56:48Z</cp:lastPrinted>
  <dcterms:created xsi:type="dcterms:W3CDTF">2014-01-17T13:07:43Z</dcterms:created>
  <dcterms:modified xsi:type="dcterms:W3CDTF">2018-08-08T10:06:43Z</dcterms:modified>
  <cp:category/>
  <cp:version/>
  <cp:contentType/>
  <cp:contentStatus/>
</cp:coreProperties>
</file>