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eco trade i vico d.o.o. - spec." sheetId="1" r:id="rId1"/>
    <sheet name="e.t. i vic d.o.o. - Obrazac KVI" sheetId="2" r:id="rId2"/>
  </sheets>
  <definedNames>
    <definedName name="_xlnm.Print_Area" localSheetId="1">'e.t. i vic d.o.o. - Obrazac KVI'!$A$1:$H$22</definedName>
    <definedName name="_xlnm.Print_Area" localSheetId="0">'eco trade i vico d.o.o. - spec.'!$A$1:$L$11</definedName>
  </definedNames>
  <calcPr fullCalcOnLoad="1"/>
</workbook>
</file>

<file path=xl/sharedStrings.xml><?xml version="1.0" encoding="utf-8"?>
<sst xmlns="http://schemas.openxmlformats.org/spreadsheetml/2006/main" count="55" uniqueCount="52">
  <si>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</si>
  <si>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</si>
  <si>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</si>
  <si>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</si>
  <si>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</si>
  <si>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</si>
  <si>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</si>
  <si>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</si>
  <si>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</si>
  <si>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</si>
  <si>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</si>
  <si>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</si>
  <si>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</si>
  <si>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</si>
  <si>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</si>
  <si>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</si>
  <si>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</si>
  <si>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</si>
  <si>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</si>
  <si>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</si>
  <si>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</si>
  <si>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</si>
  <si>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</si>
  <si>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</si>
  <si>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</si>
  <si>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</si>
  <si>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</si>
  <si>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</si>
  <si>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</si>
  <si>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</si>
  <si>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</si>
  <si>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</si>
  <si>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</si>
  <si>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</si>
  <si>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</si>
  <si>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</si>
  <si>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</si>
  <si>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</si>
  <si>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</si>
  <si>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404-1-110/17-11</t>
  </si>
  <si>
    <t xml:space="preserve">Коронарни стентови за 2017. годину </t>
  </si>
  <si>
    <t>Назив добављача: ECO TRADE BG D.O.O. и VICOR D.O.O.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</si>
  <si>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</t>
  </si>
  <si>
    <t>STT17003</t>
  </si>
  <si>
    <t>STT17004</t>
  </si>
  <si>
    <t>Ultimaster Sirolimus eluting coronary stent system / Stent sistem, koronarni, obložen lekom</t>
  </si>
  <si>
    <t>SYNERGY MONORAIL Everolimus eluting PtCr Coronary Stent / Stent sistem, koronarni, obložen lekom</t>
  </si>
  <si>
    <t xml:space="preserve">DE-RDxxxxKSM   </t>
  </si>
  <si>
    <t>H74939262xxxxx</t>
  </si>
  <si>
    <t xml:space="preserve">Terumo Europe N.V. Belgija  </t>
  </si>
  <si>
    <t>Boston Scientific Corporation SAD</t>
  </si>
  <si>
    <t>Назив добављача: Eco trade bg d.o.o. i Vicor d.o.o.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</si>
</sst>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4" fontId="42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4" fontId="40" fillId="36" borderId="19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5.8515625" style="32" customWidth="1"/>
    <col min="2" max="2" width="39.421875" style="32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33" hidden="1" customWidth="1"/>
    <col min="12" max="12" width="18.7109375" style="0" customWidth="1"/>
    <col min="13" max="13" width="9.57421875" style="27" hidden="1" customWidth="1"/>
  </cols>
  <sheetData>
    <row r="2" spans="1:12" ht="12.7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41</v>
      </c>
      <c r="B4" s="41"/>
      <c r="C4" s="41"/>
      <c r="D4" s="41"/>
      <c r="E4" s="31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42">
        <v>4</v>
      </c>
      <c r="B7" s="44" t="s">
        <v>42</v>
      </c>
      <c r="C7" s="35" t="s">
        <v>43</v>
      </c>
      <c r="D7" s="36" t="s">
        <v>45</v>
      </c>
      <c r="E7" s="37" t="s">
        <v>47</v>
      </c>
      <c r="F7" s="37" t="s">
        <v>49</v>
      </c>
      <c r="G7" s="3" t="s">
        <v>38</v>
      </c>
      <c r="H7" s="4"/>
      <c r="I7" s="30">
        <v>38300</v>
      </c>
      <c r="J7" s="8">
        <v>38300</v>
      </c>
      <c r="K7" s="30">
        <f>H7*I7</f>
        <v>0</v>
      </c>
      <c r="L7" s="1">
        <f>H7*J7</f>
        <v>0</v>
      </c>
      <c r="M7" s="29">
        <v>1</v>
      </c>
    </row>
    <row r="8" spans="1:13" s="2" customFormat="1" ht="74.25" customHeight="1">
      <c r="A8" s="43"/>
      <c r="B8" s="45"/>
      <c r="C8" s="35" t="s">
        <v>44</v>
      </c>
      <c r="D8" s="36" t="s">
        <v>46</v>
      </c>
      <c r="E8" s="37" t="s">
        <v>48</v>
      </c>
      <c r="F8" s="37" t="s">
        <v>50</v>
      </c>
      <c r="G8" s="3" t="s">
        <v>38</v>
      </c>
      <c r="H8" s="4"/>
      <c r="I8" s="30">
        <v>38300</v>
      </c>
      <c r="J8" s="8">
        <v>38300</v>
      </c>
      <c r="K8" s="30">
        <f>H8*I8</f>
        <v>0</v>
      </c>
      <c r="L8" s="1">
        <f>H8*J8</f>
        <v>0</v>
      </c>
      <c r="M8" s="29">
        <v>1</v>
      </c>
    </row>
    <row r="9" spans="1:13" ht="18" customHeight="1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0">
        <f>K7+K8</f>
        <v>0</v>
      </c>
      <c r="L9" s="7">
        <f>L7+L8</f>
        <v>0</v>
      </c>
      <c r="M9" s="27">
        <v>0.1</v>
      </c>
    </row>
    <row r="10" spans="1:12" ht="12.7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4">
        <f>K9*0.1</f>
        <v>0</v>
      </c>
      <c r="L10" s="7">
        <f>L9*M9</f>
        <v>0</v>
      </c>
    </row>
    <row r="11" spans="1:12" ht="12.75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4">
        <f>K9+K10</f>
        <v>0</v>
      </c>
      <c r="L11" s="7">
        <f>SUM(L9:L10)</f>
        <v>0</v>
      </c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9" t="s">
        <v>51</v>
      </c>
      <c r="F2" s="49"/>
      <c r="G2" s="49"/>
      <c r="H2" s="49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39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SUM('eco trade i vico d.o.o. - spec.'!K9:K9)</f>
        <v>0</v>
      </c>
      <c r="F6" s="18">
        <f>SUM('eco trade i vico d.o.o. - spec.'!L9:L9)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6" t="s">
        <v>19</v>
      </c>
      <c r="F7" s="47"/>
      <c r="G7" s="48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f>SUBTOTAL(101,'eco trade i vico d.o.o. - spec.'!M7:M8)</f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25.5">
      <c r="B17" s="11" t="s">
        <v>30</v>
      </c>
      <c r="C17" s="12" t="s">
        <v>40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2017-10-17T10:58:17Z</dcterms:modified>
  <cp:category/>
  <cp:version/>
  <cp:contentType/>
  <cp:contentStatus/>
</cp:coreProperties>
</file>