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7\3. BALON KATETERI ZA 2017\KD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33" i="11" l="1"/>
  <c r="H32" i="11"/>
  <c r="H31" i="11"/>
  <c r="J31" i="11" s="1"/>
  <c r="K31" i="11" s="1"/>
  <c r="H30" i="11"/>
  <c r="J30" i="11" s="1"/>
  <c r="K30" i="11" s="1"/>
  <c r="H19" i="11"/>
  <c r="J19" i="11" s="1"/>
  <c r="K19" i="11" s="1"/>
  <c r="H20" i="11"/>
  <c r="J20" i="11" s="1"/>
  <c r="K20" i="11" s="1"/>
  <c r="H21" i="11"/>
  <c r="J21" i="11" s="1"/>
  <c r="K21" i="11" s="1"/>
  <c r="H22" i="11"/>
  <c r="J22" i="11" s="1"/>
  <c r="K22" i="11" s="1"/>
  <c r="H23" i="11"/>
  <c r="J23" i="11" s="1"/>
  <c r="K23" i="11" s="1"/>
  <c r="H24" i="11"/>
  <c r="J24" i="11" s="1"/>
  <c r="K24" i="11" s="1"/>
  <c r="H25" i="11"/>
  <c r="J25" i="11" s="1"/>
  <c r="K25" i="11" s="1"/>
  <c r="H26" i="11"/>
  <c r="J26" i="11" s="1"/>
  <c r="K26" i="11" s="1"/>
  <c r="H27" i="11"/>
  <c r="J27" i="11" s="1"/>
  <c r="K27" i="11" s="1"/>
  <c r="H28" i="11"/>
  <c r="J28" i="11" s="1"/>
  <c r="K28" i="11" s="1"/>
  <c r="H29" i="11"/>
  <c r="J29" i="11" s="1"/>
  <c r="K29" i="11" s="1"/>
  <c r="H18" i="11"/>
  <c r="I34" i="11" s="1"/>
  <c r="J33" i="11" l="1"/>
  <c r="K33" i="11" s="1"/>
  <c r="J32" i="11"/>
  <c r="K32" i="11" s="1"/>
  <c r="J18" i="11"/>
  <c r="I35" i="11" l="1"/>
  <c r="K18" i="11"/>
  <c r="I36" i="11" s="1"/>
</calcChain>
</file>

<file path=xl/sharedStrings.xml><?xml version="1.0" encoding="utf-8"?>
<sst xmlns="http://schemas.openxmlformats.org/spreadsheetml/2006/main" count="60" uniqueCount="45">
  <si>
    <t>ПАРТИЈА</t>
  </si>
  <si>
    <t>ПРЕДМЕТ НАБАВКЕ</t>
  </si>
  <si>
    <t>ЈЕДИНИЦА МЕРЕ</t>
  </si>
  <si>
    <t>КОЛИЧИНА</t>
  </si>
  <si>
    <t>ЈЕДИНИЧНА ЦЕНА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</si>
  <si>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</si>
  <si>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</si>
  <si>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</si>
  <si>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</si>
  <si>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</si>
  <si>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</si>
  <si>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</si>
  <si>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</si>
  <si>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</si>
  <si>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</si>
  <si>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</si>
  <si>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</si>
  <si>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</si>
  <si>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</si>
  <si>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Балон катетери за предилатацију хроничне тоталне оклузије monorail дизајна (Rx), (дијаметра 1.2 mm и мање) (мерења се односе на балон најмањег доступног дијаметра)</t>
  </si>
  <si>
    <t>Балон катетери за ПРЕДИЛАТАЦИЈУ over-the-wire дизајна (OTW) (дијаметра 1,5 mm и 2,0 mm) (мерења се односе на балон дијаметра 1,5 mm)</t>
  </si>
  <si>
    <t>МИКРОКАТЕТЕРИ за хроничне тоталне оклузије</t>
  </si>
  <si>
    <t>Хибридни коаксијални хидрофилни микрокатетер од волфрама за хроничне тоталне оклузије (ЦТО)</t>
  </si>
  <si>
    <t>Аспирациони катетери – за мануелну аспирацију тромба</t>
  </si>
  <si>
    <t>Балони за валвулопластику са ниским притиском пуцања</t>
  </si>
  <si>
    <t>СТОПА ПДВ-А</t>
  </si>
  <si>
    <t>ЗАШТИЋЕНИ НАЗИВ ПОНУЂЕНОГ ДОБРА И КАТАЛОШКИ БРОЈ</t>
  </si>
  <si>
    <t>Коронарни балон катетери обложени леком</t>
  </si>
  <si>
    <t>Некомплијантни коронарни балон катетери са сечивом</t>
  </si>
  <si>
    <t>Балон катетери за предилатацију monorail дизајна (Rx) (дијаметра 2.0 и више mm) (мерења се односе на балон дијаметра 3.0 mm)</t>
  </si>
  <si>
    <t>Балон катетери за предилатацију monorail дизајна (Rx), (дијаметра 1.5 mm и 1.25 mm) (мерења се односе на балон дијаметра 1,5 mm)</t>
  </si>
  <si>
    <t>НЕКОМПЛИЈАНТНИ балон катетери за ПОСТДИЛАТАЦИЈУ коронарних артерија (дијаметра 2,5 mm до 5 mm) (мерења се односе на балон дијаметра 3,0 mm)</t>
  </si>
  <si>
    <t>Балон за мерење пречника  преткоморске комуникације</t>
  </si>
  <si>
    <t>Некомплијантни коронарни балон катетери са жицом за резистентне - ригидне лезије</t>
  </si>
  <si>
    <t>Периферни балон катетери за перкутане интервенције на периферним артеријским крвним судовима</t>
  </si>
  <si>
    <t>Периферни балон катетери за перкутане интервенције на подколеним артеријским судовима</t>
  </si>
  <si>
    <t>PTA периферни балон обложен леком – paclitaxel, ОТW систем</t>
  </si>
  <si>
    <t>ПРИЛОГ В - ОБРАЗАЦ БР 4.1 - ПОНУДА ЗА ЈАВНУ НАБАВКУ БАЛОН КАТЕТЕРА ЗА 2017. ГОДИНУ</t>
  </si>
  <si>
    <t>УКУПНА ЦЕНА            БЕЗ ПДВ-А</t>
  </si>
  <si>
    <t>УКУПНА ЦЕНА           СА ПДВ-ОМ</t>
  </si>
  <si>
    <t xml:space="preserve"> Рок испоруке износи__________дана од дана пријема писменог захтева купца.</t>
  </si>
  <si>
    <t xml:space="preserve">                                                        Напомена: Рок испоруке не може да буде краћи од 3 ( три ) дана.</t>
  </si>
  <si>
    <t xml:space="preserve">                                     Рок важења понуде је ____ дана од дана отварања понуда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</si>
  <si>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>Начин уноса цене:</t>
    </r>
    <r>
      <rPr>
        <sz val="10"/>
        <color theme="1"/>
        <rFont val="Arial"/>
        <family val="2"/>
      </rPr>
      <t xml:space="preserve"> У образац цене уносе се само јединичне цене (колона VII) у складу са јединицом мере за партију и стопа ПДВ-а (колона IX) . Јединичне цене уносе се без ПДВ-а. </t>
    </r>
    <r>
      <rPr>
        <b/>
        <sz val="10"/>
        <color theme="1"/>
        <rFont val="Arial"/>
        <family val="2"/>
      </rPr>
      <t>Понуђач уноси само једну јединичну цену, без обзира на понуђени број добара (заштићених назива) у оквиру једне партије.</t>
    </r>
    <r>
      <rPr>
        <sz val="10"/>
        <color theme="1"/>
        <rFont val="Arial"/>
        <family val="2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  </r>
    <r>
      <rPr>
        <sz val="10"/>
        <color theme="1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 xml:space="preserve">Рок важења понуде не може да буде краћи од 90 ( деведесет) дана од дана отварања понуда. 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</si>
  <si>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r>
      <t>Поводом позива за подношење понуде б</t>
    </r>
    <r>
      <rPr>
        <sz val="11"/>
        <rFont val="Arial"/>
        <family val="2"/>
      </rPr>
      <t>р. 404-1-8/17-7 од 4.5.2017. г</t>
    </r>
    <r>
      <rPr>
        <sz val="11"/>
        <rFont val="Arial"/>
        <family val="2"/>
        <charset val="238"/>
      </rPr>
      <t>одине за јавну набавку Балон катетера за 2017. годину, бр. ЈН: 404-1-110/17-12, објављеног на Порталу јавних набавки да</t>
    </r>
    <r>
      <rPr>
        <sz val="11"/>
        <rFont val="Arial"/>
        <family val="2"/>
      </rPr>
      <t>на 4.5.2017.</t>
    </r>
    <r>
      <rPr>
        <sz val="11"/>
        <rFont val="Arial"/>
        <family val="2"/>
        <charset val="238"/>
      </rPr>
      <t xml:space="preserve"> године, подносим понуду како следи: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</si>
</sst>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6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9" fillId="0" borderId="0" xfId="0" applyFont="1" applyAlignment="1">
      <alignment horizontal="right" vertical="justify" wrapText="1"/>
    </xf>
    <xf numFmtId="9" fontId="19" fillId="0" borderId="0" xfId="0" applyNumberFormat="1" applyFont="1" applyAlignment="1">
      <alignment horizontal="right" vertical="justify" wrapText="1"/>
    </xf>
    <xf numFmtId="164" fontId="8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13" fillId="0" borderId="9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center" vertical="justify" wrapText="1"/>
    </xf>
    <xf numFmtId="0" fontId="19" fillId="0" borderId="0" xfId="0" applyFont="1" applyBorder="1" applyAlignment="1">
      <alignment horizontal="center" vertical="justify" wrapText="1"/>
    </xf>
    <xf numFmtId="0" fontId="19" fillId="0" borderId="2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16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showWhiteSpace="0" view="pageBreakPreview" topLeftCell="A4" zoomScale="87" zoomScaleNormal="83" zoomScaleSheetLayoutView="87" zoomScalePageLayoutView="75" workbookViewId="0">
      <selection activeCell="B14" sqref="B14:B15"/>
    </sheetView>
  </sheetViews>
  <sheetFormatPr defaultColWidth="9" defaultRowHeight="15" x14ac:dyDescent="0.25"/>
  <cols>
    <col min="1" max="1" width="9.625" style="13" customWidth="1"/>
    <col min="2" max="2" width="54.625" style="14" customWidth="1"/>
    <col min="3" max="4" width="33.25" style="14" customWidth="1"/>
    <col min="5" max="5" width="16.25" style="15" customWidth="1"/>
    <col min="6" max="6" width="13" style="16" customWidth="1"/>
    <col min="7" max="7" width="15.625" style="12" customWidth="1"/>
    <col min="8" max="8" width="18.375" style="12" customWidth="1"/>
    <col min="9" max="9" width="18.375" style="42" customWidth="1"/>
    <col min="10" max="10" width="17.75" style="12" customWidth="1"/>
    <col min="11" max="11" width="17.375" style="12" customWidth="1"/>
    <col min="12" max="12" width="4.25" style="1" hidden="1" customWidth="1"/>
    <col min="13" max="13" width="11.375" style="1" customWidth="1"/>
    <col min="14" max="16384" width="9" style="1"/>
  </cols>
  <sheetData>
    <row r="1" spans="1:11" ht="15.75" customHeight="1" x14ac:dyDescent="0.25">
      <c r="A1" s="49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4" spans="1:11" ht="12.75" customHeight="1" x14ac:dyDescent="0.25">
      <c r="A4" s="50" t="s">
        <v>44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5">
      <c r="A6" s="2"/>
      <c r="B6" s="2"/>
      <c r="C6" s="2"/>
      <c r="D6" s="21"/>
      <c r="E6" s="2"/>
      <c r="F6" s="2"/>
      <c r="G6" s="2"/>
      <c r="H6" s="2"/>
      <c r="I6" s="38"/>
      <c r="J6" s="29"/>
      <c r="K6" s="2"/>
    </row>
    <row r="7" spans="1:11" ht="21" customHeight="1" x14ac:dyDescent="0.25">
      <c r="A7" s="61" t="s">
        <v>5</v>
      </c>
      <c r="B7" s="61"/>
      <c r="C7" s="61"/>
      <c r="D7" s="19"/>
      <c r="E7" s="2"/>
      <c r="F7" s="2"/>
      <c r="G7" s="61" t="s">
        <v>17</v>
      </c>
      <c r="H7" s="61"/>
      <c r="I7" s="61"/>
      <c r="J7" s="61"/>
      <c r="K7" s="61"/>
    </row>
    <row r="8" spans="1:11" x14ac:dyDescent="0.25">
      <c r="A8" s="66"/>
      <c r="B8" s="66"/>
      <c r="C8" s="66"/>
      <c r="D8" s="20"/>
      <c r="E8" s="2"/>
      <c r="F8" s="2"/>
      <c r="G8" s="55"/>
      <c r="H8" s="55"/>
      <c r="I8" s="55"/>
      <c r="J8" s="55"/>
      <c r="K8" s="55"/>
    </row>
    <row r="9" spans="1:11" x14ac:dyDescent="0.25">
      <c r="A9" s="67"/>
      <c r="B9" s="67"/>
      <c r="C9" s="67"/>
      <c r="D9" s="20"/>
      <c r="E9" s="2"/>
      <c r="F9" s="2"/>
      <c r="G9" s="56"/>
      <c r="H9" s="56"/>
      <c r="I9" s="56"/>
      <c r="J9" s="56"/>
      <c r="K9" s="56"/>
    </row>
    <row r="10" spans="1:11" ht="19.5" customHeight="1" x14ac:dyDescent="0.25">
      <c r="A10" s="57" t="s">
        <v>6</v>
      </c>
      <c r="B10" s="57"/>
      <c r="C10" s="2"/>
      <c r="D10" s="21"/>
      <c r="E10" s="2"/>
      <c r="F10" s="2"/>
      <c r="G10" s="2"/>
      <c r="H10" s="57" t="s">
        <v>9</v>
      </c>
      <c r="I10" s="57"/>
      <c r="J10" s="57"/>
      <c r="K10" s="57"/>
    </row>
    <row r="11" spans="1:11" x14ac:dyDescent="0.25">
      <c r="A11" s="55"/>
      <c r="B11" s="58"/>
      <c r="C11" s="2"/>
      <c r="D11" s="21"/>
      <c r="E11" s="2"/>
      <c r="F11" s="2"/>
      <c r="G11" s="2"/>
      <c r="H11" s="55"/>
      <c r="I11" s="55"/>
      <c r="J11" s="55"/>
      <c r="K11" s="55"/>
    </row>
    <row r="12" spans="1:11" x14ac:dyDescent="0.25">
      <c r="A12" s="59"/>
      <c r="B12" s="59"/>
      <c r="C12" s="2"/>
      <c r="D12" s="21"/>
      <c r="E12" s="2"/>
      <c r="F12" s="2"/>
      <c r="G12" s="2"/>
      <c r="H12" s="56"/>
      <c r="I12" s="56"/>
      <c r="J12" s="56"/>
      <c r="K12" s="56"/>
    </row>
    <row r="13" spans="1:11" x14ac:dyDescent="0.25">
      <c r="A13" s="57" t="s">
        <v>7</v>
      </c>
      <c r="B13" s="57"/>
      <c r="C13" s="2"/>
      <c r="D13" s="21"/>
      <c r="E13" s="2"/>
      <c r="F13" s="2"/>
      <c r="G13" s="2"/>
      <c r="H13" s="57" t="s">
        <v>10</v>
      </c>
      <c r="I13" s="57"/>
      <c r="J13" s="57"/>
      <c r="K13" s="57"/>
    </row>
    <row r="14" spans="1:11" ht="15" customHeight="1" x14ac:dyDescent="0.25">
      <c r="A14" s="3"/>
      <c r="B14" s="60" t="s">
        <v>8</v>
      </c>
      <c r="C14" s="2"/>
      <c r="D14" s="21"/>
      <c r="E14" s="2"/>
      <c r="F14" s="2"/>
      <c r="G14" s="2"/>
      <c r="H14" s="55"/>
      <c r="I14" s="55"/>
      <c r="J14" s="55"/>
      <c r="K14" s="55"/>
    </row>
    <row r="15" spans="1:11" x14ac:dyDescent="0.25">
      <c r="A15" s="3"/>
      <c r="B15" s="60"/>
      <c r="C15" s="2"/>
      <c r="D15" s="21"/>
      <c r="E15" s="2"/>
      <c r="F15" s="2"/>
      <c r="G15" s="2"/>
      <c r="H15" s="56"/>
      <c r="I15" s="56"/>
      <c r="J15" s="56"/>
      <c r="K15" s="56"/>
    </row>
    <row r="16" spans="1:11" s="7" customFormat="1" ht="41.25" customHeight="1" thickBot="1" x14ac:dyDescent="0.3">
      <c r="A16" s="4"/>
      <c r="B16" s="5"/>
      <c r="C16" s="5"/>
      <c r="D16" s="5"/>
      <c r="E16" s="4"/>
      <c r="F16" s="4"/>
      <c r="G16" s="6"/>
      <c r="H16" s="6"/>
      <c r="I16" s="39"/>
      <c r="J16" s="6"/>
      <c r="K16" s="6"/>
    </row>
    <row r="17" spans="1:12" s="7" customFormat="1" ht="63.75" customHeight="1" x14ac:dyDescent="0.25">
      <c r="A17" s="24" t="s">
        <v>0</v>
      </c>
      <c r="B17" s="24" t="s">
        <v>1</v>
      </c>
      <c r="C17" s="33" t="s">
        <v>26</v>
      </c>
      <c r="D17" s="23" t="s">
        <v>13</v>
      </c>
      <c r="E17" s="23" t="s">
        <v>2</v>
      </c>
      <c r="F17" s="31" t="s">
        <v>3</v>
      </c>
      <c r="G17" s="25" t="s">
        <v>4</v>
      </c>
      <c r="H17" s="26" t="s">
        <v>38</v>
      </c>
      <c r="I17" s="40" t="s">
        <v>25</v>
      </c>
      <c r="J17" s="26" t="s">
        <v>14</v>
      </c>
      <c r="K17" s="26" t="s">
        <v>39</v>
      </c>
    </row>
    <row r="18" spans="1:12" ht="65.099999999999994" customHeight="1" x14ac:dyDescent="0.25">
      <c r="A18" s="34">
        <v>1</v>
      </c>
      <c r="B18" s="35" t="s">
        <v>29</v>
      </c>
      <c r="C18" s="37"/>
      <c r="D18" s="27"/>
      <c r="E18" s="22" t="s">
        <v>12</v>
      </c>
      <c r="F18" s="32">
        <v>9600</v>
      </c>
      <c r="G18" s="30"/>
      <c r="H18" s="28">
        <f>F18*G18</f>
        <v>0</v>
      </c>
      <c r="I18" s="41"/>
      <c r="J18" s="28">
        <f>I18*H18</f>
        <v>0</v>
      </c>
      <c r="K18" s="28">
        <f>SUM(H18,J18)</f>
        <v>0</v>
      </c>
      <c r="L18" s="1">
        <v>0.1</v>
      </c>
    </row>
    <row r="19" spans="1:12" ht="65.099999999999994" customHeight="1" x14ac:dyDescent="0.25">
      <c r="A19" s="34">
        <v>2</v>
      </c>
      <c r="B19" s="35" t="s">
        <v>30</v>
      </c>
      <c r="C19" s="37"/>
      <c r="D19" s="27"/>
      <c r="E19" s="22" t="s">
        <v>12</v>
      </c>
      <c r="F19" s="32">
        <v>2550</v>
      </c>
      <c r="G19" s="30"/>
      <c r="H19" s="28">
        <f t="shared" ref="H19:H29" si="0">F19*G19</f>
        <v>0</v>
      </c>
      <c r="I19" s="41"/>
      <c r="J19" s="28">
        <f t="shared" ref="J19:J29" si="1">I19*H19</f>
        <v>0</v>
      </c>
      <c r="K19" s="28">
        <f t="shared" ref="K19:K29" si="2">SUM(H19,J19)</f>
        <v>0</v>
      </c>
      <c r="L19" s="1">
        <v>0.1</v>
      </c>
    </row>
    <row r="20" spans="1:12" ht="65.099999999999994" customHeight="1" x14ac:dyDescent="0.25">
      <c r="A20" s="34">
        <v>3</v>
      </c>
      <c r="B20" s="35" t="s">
        <v>19</v>
      </c>
      <c r="C20" s="37"/>
      <c r="D20" s="27"/>
      <c r="E20" s="22" t="s">
        <v>12</v>
      </c>
      <c r="F20" s="32">
        <v>405</v>
      </c>
      <c r="G20" s="30"/>
      <c r="H20" s="28">
        <f t="shared" si="0"/>
        <v>0</v>
      </c>
      <c r="I20" s="41"/>
      <c r="J20" s="28">
        <f t="shared" si="1"/>
        <v>0</v>
      </c>
      <c r="K20" s="28">
        <f t="shared" si="2"/>
        <v>0</v>
      </c>
      <c r="L20" s="1">
        <v>0.1</v>
      </c>
    </row>
    <row r="21" spans="1:12" ht="65.099999999999994" customHeight="1" x14ac:dyDescent="0.25">
      <c r="A21" s="34">
        <v>4</v>
      </c>
      <c r="B21" s="35" t="s">
        <v>20</v>
      </c>
      <c r="C21" s="37"/>
      <c r="D21" s="27"/>
      <c r="E21" s="22" t="s">
        <v>12</v>
      </c>
      <c r="F21" s="32">
        <v>275</v>
      </c>
      <c r="G21" s="30"/>
      <c r="H21" s="28">
        <f t="shared" si="0"/>
        <v>0</v>
      </c>
      <c r="I21" s="41"/>
      <c r="J21" s="28">
        <f t="shared" si="1"/>
        <v>0</v>
      </c>
      <c r="K21" s="28">
        <f t="shared" si="2"/>
        <v>0</v>
      </c>
      <c r="L21" s="1">
        <v>0.1</v>
      </c>
    </row>
    <row r="22" spans="1:12" ht="65.099999999999994" customHeight="1" x14ac:dyDescent="0.25">
      <c r="A22" s="34">
        <v>5</v>
      </c>
      <c r="B22" s="35" t="s">
        <v>31</v>
      </c>
      <c r="C22" s="37"/>
      <c r="D22" s="27"/>
      <c r="E22" s="22" t="s">
        <v>12</v>
      </c>
      <c r="F22" s="32">
        <v>8000</v>
      </c>
      <c r="G22" s="30"/>
      <c r="H22" s="28">
        <f t="shared" si="0"/>
        <v>0</v>
      </c>
      <c r="I22" s="41"/>
      <c r="J22" s="28">
        <f t="shared" si="1"/>
        <v>0</v>
      </c>
      <c r="K22" s="28">
        <f t="shared" si="2"/>
        <v>0</v>
      </c>
      <c r="L22" s="1">
        <v>0.1</v>
      </c>
    </row>
    <row r="23" spans="1:12" ht="65.099999999999994" customHeight="1" x14ac:dyDescent="0.25">
      <c r="A23" s="34">
        <v>6</v>
      </c>
      <c r="B23" s="35" t="s">
        <v>21</v>
      </c>
      <c r="C23" s="37"/>
      <c r="D23" s="27"/>
      <c r="E23" s="22" t="s">
        <v>12</v>
      </c>
      <c r="F23" s="32">
        <v>280</v>
      </c>
      <c r="G23" s="30"/>
      <c r="H23" s="28">
        <f t="shared" si="0"/>
        <v>0</v>
      </c>
      <c r="I23" s="41"/>
      <c r="J23" s="28">
        <f t="shared" si="1"/>
        <v>0</v>
      </c>
      <c r="K23" s="28">
        <f t="shared" si="2"/>
        <v>0</v>
      </c>
      <c r="L23" s="1">
        <v>0.1</v>
      </c>
    </row>
    <row r="24" spans="1:12" ht="65.099999999999994" customHeight="1" x14ac:dyDescent="0.25">
      <c r="A24" s="34">
        <v>7</v>
      </c>
      <c r="B24" s="36" t="s">
        <v>22</v>
      </c>
      <c r="C24" s="37"/>
      <c r="D24" s="27"/>
      <c r="E24" s="22" t="s">
        <v>12</v>
      </c>
      <c r="F24" s="32">
        <v>227</v>
      </c>
      <c r="G24" s="30"/>
      <c r="H24" s="28">
        <f t="shared" si="0"/>
        <v>0</v>
      </c>
      <c r="I24" s="41"/>
      <c r="J24" s="28">
        <f t="shared" si="1"/>
        <v>0</v>
      </c>
      <c r="K24" s="28">
        <f t="shared" si="2"/>
        <v>0</v>
      </c>
      <c r="L24" s="1">
        <v>0.1</v>
      </c>
    </row>
    <row r="25" spans="1:12" ht="65.099999999999994" customHeight="1" x14ac:dyDescent="0.25">
      <c r="A25" s="34">
        <v>8</v>
      </c>
      <c r="B25" s="35" t="s">
        <v>23</v>
      </c>
      <c r="C25" s="37"/>
      <c r="D25" s="27"/>
      <c r="E25" s="22" t="s">
        <v>12</v>
      </c>
      <c r="F25" s="32">
        <v>1230</v>
      </c>
      <c r="G25" s="30"/>
      <c r="H25" s="28">
        <f t="shared" si="0"/>
        <v>0</v>
      </c>
      <c r="I25" s="41"/>
      <c r="J25" s="28">
        <f t="shared" si="1"/>
        <v>0</v>
      </c>
      <c r="K25" s="28">
        <f t="shared" si="2"/>
        <v>0</v>
      </c>
      <c r="L25" s="1">
        <v>0.1</v>
      </c>
    </row>
    <row r="26" spans="1:12" ht="65.099999999999994" customHeight="1" x14ac:dyDescent="0.25">
      <c r="A26" s="34">
        <v>9</v>
      </c>
      <c r="B26" s="36" t="s">
        <v>27</v>
      </c>
      <c r="C26" s="37"/>
      <c r="D26" s="27"/>
      <c r="E26" s="22" t="s">
        <v>12</v>
      </c>
      <c r="F26" s="32">
        <v>260</v>
      </c>
      <c r="G26" s="30"/>
      <c r="H26" s="28">
        <f t="shared" si="0"/>
        <v>0</v>
      </c>
      <c r="I26" s="41"/>
      <c r="J26" s="28">
        <f t="shared" si="1"/>
        <v>0</v>
      </c>
      <c r="K26" s="28">
        <f t="shared" si="2"/>
        <v>0</v>
      </c>
      <c r="L26" s="1">
        <v>0.1</v>
      </c>
    </row>
    <row r="27" spans="1:12" ht="65.099999999999994" customHeight="1" x14ac:dyDescent="0.25">
      <c r="A27" s="34">
        <v>10</v>
      </c>
      <c r="B27" s="35" t="s">
        <v>36</v>
      </c>
      <c r="C27" s="37"/>
      <c r="D27" s="27"/>
      <c r="E27" s="22" t="s">
        <v>12</v>
      </c>
      <c r="F27" s="32">
        <v>60</v>
      </c>
      <c r="G27" s="30"/>
      <c r="H27" s="28">
        <f t="shared" si="0"/>
        <v>0</v>
      </c>
      <c r="I27" s="41"/>
      <c r="J27" s="28">
        <f t="shared" si="1"/>
        <v>0</v>
      </c>
      <c r="K27" s="28">
        <f t="shared" si="2"/>
        <v>0</v>
      </c>
      <c r="L27" s="1">
        <v>0.1</v>
      </c>
    </row>
    <row r="28" spans="1:12" ht="65.099999999999994" customHeight="1" x14ac:dyDescent="0.25">
      <c r="A28" s="34">
        <v>11</v>
      </c>
      <c r="B28" s="35" t="s">
        <v>24</v>
      </c>
      <c r="C28" s="37"/>
      <c r="D28" s="27"/>
      <c r="E28" s="22" t="s">
        <v>12</v>
      </c>
      <c r="F28" s="32">
        <v>15</v>
      </c>
      <c r="G28" s="30"/>
      <c r="H28" s="28">
        <f t="shared" si="0"/>
        <v>0</v>
      </c>
      <c r="I28" s="41"/>
      <c r="J28" s="28">
        <f t="shared" si="1"/>
        <v>0</v>
      </c>
      <c r="K28" s="28">
        <f t="shared" si="2"/>
        <v>0</v>
      </c>
      <c r="L28" s="1">
        <v>0.1</v>
      </c>
    </row>
    <row r="29" spans="1:12" ht="65.099999999999994" customHeight="1" x14ac:dyDescent="0.25">
      <c r="A29" s="34">
        <v>12</v>
      </c>
      <c r="B29" s="35" t="s">
        <v>32</v>
      </c>
      <c r="C29" s="37"/>
      <c r="D29" s="27"/>
      <c r="E29" s="22" t="s">
        <v>12</v>
      </c>
      <c r="F29" s="32">
        <v>30</v>
      </c>
      <c r="G29" s="30"/>
      <c r="H29" s="28">
        <f t="shared" si="0"/>
        <v>0</v>
      </c>
      <c r="I29" s="41"/>
      <c r="J29" s="28">
        <f t="shared" si="1"/>
        <v>0</v>
      </c>
      <c r="K29" s="28">
        <f t="shared" si="2"/>
        <v>0</v>
      </c>
      <c r="L29" s="1">
        <v>0.1</v>
      </c>
    </row>
    <row r="30" spans="1:12" ht="65.099999999999994" customHeight="1" x14ac:dyDescent="0.25">
      <c r="A30" s="34">
        <v>13</v>
      </c>
      <c r="B30" s="36" t="s">
        <v>28</v>
      </c>
      <c r="C30" s="37"/>
      <c r="D30" s="27"/>
      <c r="E30" s="22" t="s">
        <v>12</v>
      </c>
      <c r="F30" s="32">
        <v>45</v>
      </c>
      <c r="G30" s="30"/>
      <c r="H30" s="28">
        <f t="shared" ref="H30:H31" si="3">F30*G30</f>
        <v>0</v>
      </c>
      <c r="I30" s="41"/>
      <c r="J30" s="28">
        <f t="shared" ref="J30:J31" si="4">I30*H30</f>
        <v>0</v>
      </c>
      <c r="K30" s="28">
        <f t="shared" ref="K30:K31" si="5">SUM(H30,J30)</f>
        <v>0</v>
      </c>
      <c r="L30" s="1">
        <v>0.1</v>
      </c>
    </row>
    <row r="31" spans="1:12" ht="65.099999999999994" customHeight="1" x14ac:dyDescent="0.25">
      <c r="A31" s="34">
        <v>14</v>
      </c>
      <c r="B31" s="36" t="s">
        <v>33</v>
      </c>
      <c r="C31" s="37"/>
      <c r="D31" s="27"/>
      <c r="E31" s="22" t="s">
        <v>12</v>
      </c>
      <c r="F31" s="32">
        <v>35</v>
      </c>
      <c r="G31" s="30"/>
      <c r="H31" s="28">
        <f t="shared" si="3"/>
        <v>0</v>
      </c>
      <c r="I31" s="41"/>
      <c r="J31" s="28">
        <f t="shared" si="4"/>
        <v>0</v>
      </c>
      <c r="K31" s="28">
        <f t="shared" si="5"/>
        <v>0</v>
      </c>
      <c r="L31" s="1">
        <v>0.1</v>
      </c>
    </row>
    <row r="32" spans="1:12" ht="65.099999999999994" customHeight="1" x14ac:dyDescent="0.25">
      <c r="A32" s="34">
        <v>15</v>
      </c>
      <c r="B32" s="36" t="s">
        <v>34</v>
      </c>
      <c r="C32" s="37"/>
      <c r="D32" s="27"/>
      <c r="E32" s="22" t="s">
        <v>12</v>
      </c>
      <c r="F32" s="32">
        <v>200</v>
      </c>
      <c r="G32" s="30"/>
      <c r="H32" s="28">
        <f t="shared" ref="H32:H33" si="6">F32*G32</f>
        <v>0</v>
      </c>
      <c r="I32" s="41"/>
      <c r="J32" s="28">
        <f t="shared" ref="J32:J33" si="7">I32*H32</f>
        <v>0</v>
      </c>
      <c r="K32" s="28">
        <f t="shared" ref="K32:K33" si="8">SUM(H32,J32)</f>
        <v>0</v>
      </c>
      <c r="L32" s="1">
        <v>0.1</v>
      </c>
    </row>
    <row r="33" spans="1:12" ht="65.099999999999994" customHeight="1" x14ac:dyDescent="0.25">
      <c r="A33" s="34">
        <v>16</v>
      </c>
      <c r="B33" s="36" t="s">
        <v>35</v>
      </c>
      <c r="C33" s="37"/>
      <c r="D33" s="27"/>
      <c r="E33" s="22" t="s">
        <v>12</v>
      </c>
      <c r="F33" s="32">
        <v>100</v>
      </c>
      <c r="G33" s="30"/>
      <c r="H33" s="28">
        <f t="shared" si="6"/>
        <v>0</v>
      </c>
      <c r="I33" s="41"/>
      <c r="J33" s="28">
        <f t="shared" si="7"/>
        <v>0</v>
      </c>
      <c r="K33" s="28">
        <f t="shared" si="8"/>
        <v>0</v>
      </c>
      <c r="L33" s="1">
        <v>0.1</v>
      </c>
    </row>
    <row r="34" spans="1:12" ht="26.25" customHeight="1" x14ac:dyDescent="0.25">
      <c r="A34" s="51" t="s">
        <v>18</v>
      </c>
      <c r="B34" s="52"/>
      <c r="C34" s="52"/>
      <c r="D34" s="53"/>
      <c r="E34" s="53"/>
      <c r="F34" s="52"/>
      <c r="G34" s="53"/>
      <c r="H34" s="54"/>
      <c r="I34" s="69">
        <f>SUM(H18:H33)</f>
        <v>0</v>
      </c>
      <c r="J34" s="70"/>
      <c r="K34" s="71"/>
    </row>
    <row r="35" spans="1:12" ht="26.25" customHeight="1" x14ac:dyDescent="0.25">
      <c r="A35" s="68" t="s">
        <v>15</v>
      </c>
      <c r="B35" s="53"/>
      <c r="C35" s="53"/>
      <c r="D35" s="53"/>
      <c r="E35" s="53"/>
      <c r="F35" s="53"/>
      <c r="G35" s="53"/>
      <c r="H35" s="54"/>
      <c r="I35" s="69">
        <f>SUM(J18:J33)</f>
        <v>0</v>
      </c>
      <c r="J35" s="70"/>
      <c r="K35" s="71"/>
    </row>
    <row r="36" spans="1:12" ht="26.25" customHeight="1" x14ac:dyDescent="0.25">
      <c r="A36" s="68" t="s">
        <v>16</v>
      </c>
      <c r="B36" s="53"/>
      <c r="C36" s="53"/>
      <c r="D36" s="53"/>
      <c r="E36" s="53"/>
      <c r="F36" s="53"/>
      <c r="G36" s="53"/>
      <c r="H36" s="54"/>
      <c r="I36" s="69">
        <f>SUM(K18:K33)</f>
        <v>0</v>
      </c>
      <c r="J36" s="70"/>
      <c r="K36" s="71"/>
    </row>
    <row r="37" spans="1:12" x14ac:dyDescent="0.25">
      <c r="A37" s="8"/>
      <c r="B37" s="9"/>
      <c r="C37" s="9"/>
      <c r="D37" s="9"/>
      <c r="E37" s="10"/>
      <c r="F37" s="11"/>
    </row>
    <row r="38" spans="1:12" x14ac:dyDescent="0.25">
      <c r="A38" s="8"/>
      <c r="B38" s="62" t="s">
        <v>42</v>
      </c>
      <c r="C38" s="62"/>
      <c r="D38" s="18"/>
      <c r="E38" s="10"/>
      <c r="F38" s="11"/>
    </row>
    <row r="39" spans="1:12" x14ac:dyDescent="0.25">
      <c r="G39" s="63" t="s">
        <v>11</v>
      </c>
      <c r="H39" s="63"/>
      <c r="I39" s="63"/>
      <c r="J39" s="63"/>
      <c r="K39" s="63"/>
    </row>
    <row r="40" spans="1:12" x14ac:dyDescent="0.25">
      <c r="B40" s="17"/>
      <c r="C40" s="17"/>
      <c r="D40" s="17"/>
      <c r="E40" s="48"/>
      <c r="G40" s="64"/>
      <c r="H40" s="64"/>
      <c r="I40" s="64"/>
      <c r="J40" s="64"/>
      <c r="K40" s="64"/>
    </row>
    <row r="41" spans="1:12" x14ac:dyDescent="0.25">
      <c r="B41" s="17"/>
      <c r="C41" s="17"/>
      <c r="D41" s="17"/>
      <c r="E41" s="48"/>
      <c r="G41" s="65"/>
      <c r="H41" s="65"/>
      <c r="I41" s="65"/>
      <c r="J41" s="65"/>
      <c r="K41" s="65"/>
    </row>
    <row r="42" spans="1:12" x14ac:dyDescent="0.25">
      <c r="B42" s="47" t="s">
        <v>40</v>
      </c>
      <c r="C42" s="48"/>
      <c r="D42" s="48"/>
      <c r="G42" s="44"/>
      <c r="H42" s="44"/>
      <c r="I42" s="45"/>
      <c r="J42" s="44"/>
      <c r="K42" s="44"/>
    </row>
    <row r="43" spans="1:12" x14ac:dyDescent="0.25">
      <c r="A43" s="1"/>
      <c r="B43" s="1" t="s">
        <v>41</v>
      </c>
      <c r="C43" s="1"/>
      <c r="D43" s="1"/>
      <c r="E43" s="1"/>
      <c r="F43" s="1"/>
      <c r="G43" s="1"/>
      <c r="H43" s="1"/>
      <c r="I43" s="43"/>
      <c r="J43" s="1"/>
      <c r="K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43"/>
      <c r="J44" s="1"/>
      <c r="K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43"/>
      <c r="J45" s="1"/>
      <c r="K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43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43"/>
      <c r="J47" s="46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43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43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43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43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43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43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43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43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43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43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43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43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43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43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43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43"/>
      <c r="J63" s="1"/>
      <c r="K63" s="1"/>
    </row>
  </sheetData>
  <mergeCells count="25">
    <mergeCell ref="G39:K39"/>
    <mergeCell ref="G40:K41"/>
    <mergeCell ref="A7:C7"/>
    <mergeCell ref="A8:C9"/>
    <mergeCell ref="A35:H35"/>
    <mergeCell ref="A36:H36"/>
    <mergeCell ref="I34:K34"/>
    <mergeCell ref="I35:K35"/>
    <mergeCell ref="I36:K36"/>
    <mergeCell ref="B42:D42"/>
    <mergeCell ref="A1:K2"/>
    <mergeCell ref="A4:K5"/>
    <mergeCell ref="A34:H34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38:C38"/>
    <mergeCell ref="E40:E41"/>
  </mergeCells>
  <phoneticPr fontId="5" type="noConversion"/>
  <pageMargins left="0" right="0" top="3.937007874015748E-2" bottom="0" header="0.15748031496062992" footer="0.15748031496062992"/>
  <pageSetup paperSize="9" scale="58" orientation="landscape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25" customWidth="1"/>
  </cols>
  <sheetData>
    <row r="1" spans="1:12" ht="15" customHeight="1" x14ac:dyDescent="0.25">
      <c r="A1" s="72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2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2017-04-28T13:05:34Z</cp:lastPrinted>
  <dcterms:created xsi:type="dcterms:W3CDTF">2013-07-24T11:49:32Z</dcterms:created>
  <dcterms:modified xsi:type="dcterms:W3CDTF">2017-05-04T09:26:38Z</dcterms:modified>
</cp:coreProperties>
</file>