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ica.radakovic\Desktop\Retki tumori\"/>
    </mc:Choice>
  </mc:AlternateContent>
  <bookViews>
    <workbookView xWindow="0" yWindow="0" windowWidth="28770" windowHeight="1234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понуде'!$A$15:$N$27</definedName>
    <definedName name="OLE_LINK1" localSheetId="0">'Образац понуде'!$B$24</definedName>
    <definedName name="_xlnm.Print_Area" localSheetId="0">'Образац понуде'!$A$1:$N$37</definedName>
  </definedNames>
  <calcPr calcId="152511"/>
</workbook>
</file>

<file path=xl/calcChain.xml><?xml version="1.0" encoding="utf-8"?>
<calcChain xmlns="http://schemas.openxmlformats.org/spreadsheetml/2006/main">
  <c r="K17" i="11" l="1"/>
  <c r="L17" i="11" s="1"/>
  <c r="K18" i="11"/>
  <c r="L18" i="11" s="1"/>
  <c r="K19" i="11"/>
  <c r="L19" i="11" s="1"/>
  <c r="M19" i="11" s="1"/>
  <c r="K20" i="11"/>
  <c r="L20" i="11" s="1"/>
  <c r="K21" i="11"/>
  <c r="L21" i="11" s="1"/>
  <c r="K22" i="11"/>
  <c r="L22" i="11" s="1"/>
  <c r="K23" i="11"/>
  <c r="L23" i="11" s="1"/>
  <c r="M23" i="11" s="1"/>
  <c r="K24" i="11"/>
  <c r="L24" i="11" s="1"/>
  <c r="M24" i="11" l="1"/>
  <c r="M20" i="11"/>
  <c r="M21" i="11"/>
  <c r="M17" i="11"/>
  <c r="M22" i="11"/>
  <c r="M18" i="11"/>
  <c r="K16" i="11"/>
  <c r="L25" i="11" s="1"/>
  <c r="L16" i="11" l="1"/>
  <c r="L26" i="11" s="1"/>
  <c r="M16" i="11" l="1"/>
  <c r="L27" i="11" s="1"/>
</calcChain>
</file>

<file path=xl/sharedStrings.xml><?xml version="1.0" encoding="utf-8"?>
<sst xmlns="http://schemas.openxmlformats.org/spreadsheetml/2006/main" count="77" uniqueCount="65">
  <si>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</si>
  <si>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</si>
  <si>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</si>
  <si>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</si>
  <si>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</si>
  <si>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</si>
  <si>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</si>
  <si>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</si>
  <si>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</si>
  <si>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</si>
  <si>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</si>
  <si>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</si>
  <si>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</si>
  <si>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</si>
  <si>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</si>
  <si>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</si>
  <si>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</si>
  <si>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</si>
  <si>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</si>
  <si>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</si>
  <si>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</si>
  <si>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</si>
  <si>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</si>
  <si>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</si>
  <si>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</si>
  <si>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УКУПНА ЦЕНА БЕЗ ПДВ-А</t>
  </si>
  <si>
    <t>ИЗНОС ПДВ-А</t>
  </si>
  <si>
    <t>УКУПНА ЦЕНА СА ПДВ-ОМ</t>
  </si>
  <si>
    <t xml:space="preserve">Рок испоруке износи  _________________ од дана пријема писменог захтева купца. </t>
  </si>
  <si>
    <t>Рок важења понуде је ______________ дана од дана отварања понуда.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</si>
  <si>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</si>
  <si>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</si>
  <si>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</si>
  <si>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</si>
  <si>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</si>
  <si>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</si>
  <si>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ПРИЛОГ В  - ОБРАЗАЦ БР 4.1 - ПОНУДА ЗА ЈАВНУ НАБАВКУ ЛЕКОВА ЗА ЛЕЧЕЊЕ УРОЂЕНИХ БОЛЕСТИ МЕТАБОЛИЗМА И РЕТКЕ ТУМОРЕ</t>
  </si>
  <si>
    <t>Поводом позива за подношење понуде за јавну набавку лекова за лечење урођених болести метаболизма и ретке болести – бр. ЈН: 404-1-110/16-79, објављеног на Порталу јавних набавки дана 5.1.2017. године, подносим понуду како следи:</t>
  </si>
  <si>
    <t>Рок испоруке износи _________________ од дана добијања законом неопходне документације за промет нерегистрованог лека. (овај рок испоруке попуњава понуђач који нуди нерегистровани лек за партије 3, 4, 8 и 9)</t>
  </si>
  <si>
    <t>vandetanib 100 mg</t>
  </si>
  <si>
    <t>vandetanib 300 mg</t>
  </si>
  <si>
    <t>pasireotid 0,6 mg</t>
  </si>
  <si>
    <t>pasireotid 0,9 mg</t>
  </si>
  <si>
    <t>everolimus 5 mg
за лечење  неуроендокриног тумора панкреаса и плућа</t>
  </si>
  <si>
    <t>everolimus 10 mg
за лечење  неуроендокриног тумора панкреаса и плућа</t>
  </si>
  <si>
    <t>everolimus 5 mg
за лечење туберозне склерозе</t>
  </si>
  <si>
    <t>mercaptamin</t>
  </si>
  <si>
    <t>sapropterin</t>
  </si>
  <si>
    <t>5 mg</t>
  </si>
  <si>
    <t>10 mg</t>
  </si>
  <si>
    <t>tableta</t>
  </si>
  <si>
    <t xml:space="preserve">tableta </t>
  </si>
  <si>
    <t>100 mg</t>
  </si>
  <si>
    <t>300 mg</t>
  </si>
  <si>
    <t xml:space="preserve"> 0,6 mg/mL, 1 mL</t>
  </si>
  <si>
    <t xml:space="preserve"> 0,9 mg/mL, 1 mL</t>
  </si>
  <si>
    <t>rastvor za injekciju</t>
  </si>
  <si>
    <t>150 mg</t>
  </si>
  <si>
    <t>kapsula</t>
  </si>
  <si>
    <t>tableta za oralni rastvor</t>
  </si>
  <si>
    <t>таблета</t>
  </si>
  <si>
    <t>ампула</t>
  </si>
  <si>
    <t>капсула</t>
  </si>
  <si>
    <t>таблета за орални раствор</t>
  </si>
  <si>
    <t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дужи од 72 h, а овај рок испоруке дужан је да унесе понуђач који доставља понуду за лек који није регистрован у Републици Србији, за партије 3, 4, 8 и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</si>
</sst>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in.&quot;_-;\-* #,##0.00\ &quot;Din.&quot;_-;_-* &quot;-&quot;??\ &quot;Din.&quot;_-;_-@_-"/>
    <numFmt numFmtId="165" formatCode="#,##0.00\ &quot;Din.&quot;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10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7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19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justify" wrapText="1"/>
    </xf>
    <xf numFmtId="0" fontId="3" fillId="0" borderId="4" xfId="3" applyFont="1" applyFill="1" applyBorder="1" applyAlignment="1">
      <alignment horizontal="center" vertical="center"/>
    </xf>
    <xf numFmtId="49" fontId="3" fillId="0" borderId="4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15" fillId="0" borderId="1" xfId="3" applyFont="1" applyFill="1" applyBorder="1" applyAlignment="1" applyProtection="1">
      <alignment vertical="center" wrapText="1"/>
      <protection locked="0"/>
    </xf>
    <xf numFmtId="49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4" xfId="3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1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horizontal="center" vertical="justify" wrapText="1"/>
    </xf>
    <xf numFmtId="0" fontId="8" fillId="0" borderId="0" xfId="3" applyFont="1" applyFill="1" applyBorder="1" applyAlignment="1">
      <alignment horizontal="left" vertical="center" wrapText="1"/>
    </xf>
    <xf numFmtId="49" fontId="8" fillId="0" borderId="0" xfId="3" applyNumberFormat="1" applyFont="1" applyFill="1" applyAlignment="1">
      <alignment horizontal="left" vertical="center" wrapText="1"/>
    </xf>
    <xf numFmtId="0" fontId="1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3" fillId="0" borderId="0" xfId="5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left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4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13" fillId="2" borderId="4" xfId="4" applyNumberFormat="1" applyFont="1" applyFill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right" vertical="center" wrapText="1"/>
    </xf>
    <xf numFmtId="0" fontId="0" fillId="0" borderId="4" xfId="0" applyBorder="1"/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49" fontId="3" fillId="0" borderId="8" xfId="3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7" fillId="0" borderId="0" xfId="0" applyFont="1" applyAlignment="1">
      <alignment horizontal="left" vertical="top" wrapText="1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tabSelected="1" showWhiteSpace="0" zoomScale="80" zoomScaleNormal="80" zoomScalePageLayoutView="75" workbookViewId="0">
      <selection activeCell="A4" sqref="A4:M5"/>
    </sheetView>
  </sheetViews>
  <sheetFormatPr defaultColWidth="9" defaultRowHeight="12.75" x14ac:dyDescent="0.2"/>
  <cols>
    <col min="1" max="1" width="8.75" style="6" customWidth="1"/>
    <col min="2" max="2" width="23.25" style="4" customWidth="1"/>
    <col min="3" max="3" width="16.75" style="4" customWidth="1"/>
    <col min="4" max="4" width="20" style="4" customWidth="1"/>
    <col min="5" max="5" width="18.375" style="4" customWidth="1"/>
    <col min="6" max="6" width="19.625" style="4" customWidth="1"/>
    <col min="7" max="7" width="16" style="23" customWidth="1"/>
    <col min="8" max="8" width="15.25" style="7" customWidth="1"/>
    <col min="9" max="9" width="13" style="8" customWidth="1"/>
    <col min="10" max="10" width="15.625" style="10" customWidth="1"/>
    <col min="11" max="11" width="21.375" style="10" customWidth="1"/>
    <col min="12" max="12" width="23.375" style="10" customWidth="1"/>
    <col min="13" max="13" width="22.625" style="10" customWidth="1"/>
    <col min="14" max="14" width="9" style="55" hidden="1" customWidth="1"/>
    <col min="15" max="15" width="9" style="1" customWidth="1"/>
    <col min="16" max="16384" width="9" style="1"/>
  </cols>
  <sheetData>
    <row r="1" spans="1:20" ht="15.75" customHeight="1" x14ac:dyDescent="0.2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0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20" x14ac:dyDescent="0.2">
      <c r="A3" s="36"/>
      <c r="B3" s="37"/>
      <c r="C3" s="37"/>
      <c r="D3" s="37"/>
      <c r="E3" s="37"/>
      <c r="F3" s="37"/>
      <c r="G3" s="38"/>
      <c r="H3" s="39"/>
      <c r="I3" s="40"/>
      <c r="J3" s="41"/>
      <c r="K3" s="41"/>
      <c r="L3" s="41"/>
      <c r="M3" s="41"/>
    </row>
    <row r="4" spans="1:20" ht="17.25" customHeight="1" x14ac:dyDescent="0.2">
      <c r="A4" s="61" t="s">
        <v>37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20" ht="16.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20" x14ac:dyDescent="0.2">
      <c r="A6" s="30"/>
      <c r="B6" s="30"/>
      <c r="C6" s="30"/>
      <c r="D6" s="30"/>
      <c r="E6" s="30"/>
      <c r="F6" s="30"/>
      <c r="G6" s="31"/>
      <c r="H6" s="30"/>
      <c r="I6" s="30"/>
      <c r="J6" s="30"/>
      <c r="K6" s="30"/>
      <c r="L6" s="30"/>
      <c r="M6" s="30"/>
    </row>
    <row r="7" spans="1:20" ht="12.75" customHeight="1" x14ac:dyDescent="0.2">
      <c r="A7" s="62" t="s">
        <v>9</v>
      </c>
      <c r="B7" s="62"/>
      <c r="C7" s="62"/>
      <c r="D7" s="62"/>
      <c r="E7" s="30"/>
      <c r="F7" s="30"/>
      <c r="G7" s="31"/>
      <c r="H7" s="30"/>
      <c r="I7" s="30"/>
      <c r="K7" s="58" t="s">
        <v>12</v>
      </c>
      <c r="L7" s="58"/>
      <c r="M7" s="58"/>
    </row>
    <row r="8" spans="1:20" ht="26.25" customHeight="1" x14ac:dyDescent="0.2">
      <c r="A8" s="45"/>
      <c r="B8" s="46"/>
      <c r="C8" s="46"/>
      <c r="D8" s="44"/>
      <c r="E8" s="30"/>
      <c r="F8" s="30"/>
      <c r="G8" s="31"/>
      <c r="H8" s="30"/>
      <c r="I8" s="30"/>
      <c r="J8" s="48"/>
      <c r="K8" s="47"/>
      <c r="L8" s="47"/>
      <c r="M8" s="47"/>
    </row>
    <row r="9" spans="1:20" ht="12.75" customHeight="1" x14ac:dyDescent="0.2">
      <c r="A9" s="65" t="s">
        <v>10</v>
      </c>
      <c r="B9" s="65"/>
      <c r="C9" s="65"/>
      <c r="D9" s="65"/>
      <c r="E9" s="30"/>
      <c r="F9" s="30"/>
      <c r="G9" s="31"/>
      <c r="H9" s="30"/>
      <c r="I9" s="30"/>
      <c r="J9" s="30"/>
      <c r="K9" s="63" t="s">
        <v>13</v>
      </c>
      <c r="L9" s="63"/>
      <c r="M9" s="63"/>
    </row>
    <row r="10" spans="1:20" ht="30" customHeight="1" x14ac:dyDescent="0.2">
      <c r="A10" s="45"/>
      <c r="B10" s="46"/>
      <c r="C10" s="46"/>
      <c r="D10" s="44"/>
      <c r="E10" s="30"/>
      <c r="F10" s="30"/>
      <c r="G10" s="31"/>
      <c r="H10" s="30"/>
      <c r="I10" s="30"/>
      <c r="J10" s="30"/>
      <c r="K10" s="64"/>
      <c r="L10" s="64"/>
      <c r="M10" s="64"/>
    </row>
    <row r="11" spans="1:20" ht="13.5" customHeight="1" x14ac:dyDescent="0.2">
      <c r="A11" s="65" t="s">
        <v>11</v>
      </c>
      <c r="B11" s="65"/>
      <c r="C11" s="65"/>
      <c r="D11" s="65"/>
      <c r="E11" s="30"/>
      <c r="F11" s="30"/>
      <c r="G11" s="31"/>
      <c r="H11" s="30"/>
      <c r="I11" s="30"/>
      <c r="J11" s="30"/>
      <c r="K11" s="63" t="s">
        <v>14</v>
      </c>
      <c r="L11" s="63"/>
      <c r="M11" s="63"/>
    </row>
    <row r="12" spans="1:20" ht="27.75" customHeight="1" x14ac:dyDescent="0.2">
      <c r="A12" s="45"/>
      <c r="B12" s="46"/>
      <c r="C12" s="46"/>
      <c r="D12" s="44"/>
      <c r="E12" s="30"/>
      <c r="F12" s="30"/>
      <c r="G12" s="31"/>
      <c r="H12" s="30"/>
      <c r="I12" s="30"/>
      <c r="J12" s="30"/>
      <c r="K12" s="59"/>
      <c r="L12" s="59"/>
      <c r="M12" s="59"/>
      <c r="N12" s="59"/>
      <c r="T12" s="54"/>
    </row>
    <row r="13" spans="1:20" x14ac:dyDescent="0.2">
      <c r="A13" s="27"/>
      <c r="B13" s="27"/>
      <c r="C13" s="32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20" s="2" customFormat="1" ht="20.25" customHeight="1" x14ac:dyDescent="0.25">
      <c r="A14" s="24"/>
      <c r="B14" s="25"/>
      <c r="C14" s="25"/>
      <c r="D14" s="25"/>
      <c r="E14" s="25"/>
      <c r="F14" s="25"/>
      <c r="G14" s="26"/>
      <c r="H14" s="24"/>
      <c r="I14" s="24"/>
      <c r="J14" s="9"/>
      <c r="K14" s="9"/>
      <c r="L14" s="9"/>
      <c r="M14" s="9"/>
    </row>
    <row r="15" spans="1:20" s="2" customFormat="1" ht="38.25" customHeight="1" x14ac:dyDescent="0.25">
      <c r="A15" s="78" t="s">
        <v>15</v>
      </c>
      <c r="B15" s="78" t="s">
        <v>16</v>
      </c>
      <c r="C15" s="78" t="s">
        <v>17</v>
      </c>
      <c r="D15" s="79" t="s">
        <v>18</v>
      </c>
      <c r="E15" s="78" t="s">
        <v>21</v>
      </c>
      <c r="F15" s="78" t="s">
        <v>19</v>
      </c>
      <c r="G15" s="80" t="s">
        <v>20</v>
      </c>
      <c r="H15" s="81" t="s">
        <v>22</v>
      </c>
      <c r="I15" s="82" t="s">
        <v>23</v>
      </c>
      <c r="J15" s="83" t="s">
        <v>24</v>
      </c>
      <c r="K15" s="84" t="s">
        <v>25</v>
      </c>
      <c r="L15" s="84" t="s">
        <v>26</v>
      </c>
      <c r="M15" s="84" t="s">
        <v>27</v>
      </c>
    </row>
    <row r="16" spans="1:20" ht="42.75" customHeight="1" x14ac:dyDescent="0.2">
      <c r="A16" s="49">
        <v>1</v>
      </c>
      <c r="B16" s="89" t="s">
        <v>43</v>
      </c>
      <c r="C16" s="43"/>
      <c r="D16" s="97"/>
      <c r="E16" s="97"/>
      <c r="F16" s="92" t="s">
        <v>51</v>
      </c>
      <c r="G16" s="49" t="s">
        <v>48</v>
      </c>
      <c r="H16" s="92" t="s">
        <v>60</v>
      </c>
      <c r="I16" s="90">
        <v>120</v>
      </c>
      <c r="J16" s="99"/>
      <c r="K16" s="100">
        <f>J16*I16</f>
        <v>0</v>
      </c>
      <c r="L16" s="50">
        <f>K16*N16</f>
        <v>0</v>
      </c>
      <c r="M16" s="50">
        <f>K16+L16</f>
        <v>0</v>
      </c>
      <c r="N16" s="56">
        <v>0.1</v>
      </c>
    </row>
    <row r="17" spans="1:17" ht="59.25" customHeight="1" x14ac:dyDescent="0.2">
      <c r="A17" s="93">
        <v>2</v>
      </c>
      <c r="B17" s="89" t="s">
        <v>44</v>
      </c>
      <c r="C17" s="95"/>
      <c r="D17" s="97"/>
      <c r="E17" s="97"/>
      <c r="F17" s="92" t="s">
        <v>50</v>
      </c>
      <c r="G17" s="49" t="s">
        <v>49</v>
      </c>
      <c r="H17" s="92" t="s">
        <v>60</v>
      </c>
      <c r="I17" s="52">
        <v>720</v>
      </c>
      <c r="J17" s="99"/>
      <c r="K17" s="100">
        <f t="shared" ref="K17:K24" si="0">J17*I17</f>
        <v>0</v>
      </c>
      <c r="L17" s="50">
        <f t="shared" ref="L17:L24" si="1">K17*N17</f>
        <v>0</v>
      </c>
      <c r="M17" s="50">
        <f t="shared" ref="M17:M24" si="2">K17+L17</f>
        <v>0</v>
      </c>
      <c r="N17" s="56">
        <v>0.1</v>
      </c>
    </row>
    <row r="18" spans="1:17" x14ac:dyDescent="0.2">
      <c r="A18" s="93">
        <v>3</v>
      </c>
      <c r="B18" s="89" t="s">
        <v>39</v>
      </c>
      <c r="C18" s="95"/>
      <c r="D18" s="97"/>
      <c r="E18" s="97"/>
      <c r="F18" s="91" t="s">
        <v>50</v>
      </c>
      <c r="G18" s="42" t="s">
        <v>52</v>
      </c>
      <c r="H18" s="92" t="s">
        <v>60</v>
      </c>
      <c r="I18" s="51">
        <v>90</v>
      </c>
      <c r="J18" s="99"/>
      <c r="K18" s="100">
        <f t="shared" si="0"/>
        <v>0</v>
      </c>
      <c r="L18" s="50">
        <f t="shared" si="1"/>
        <v>0</v>
      </c>
      <c r="M18" s="50">
        <f t="shared" si="2"/>
        <v>0</v>
      </c>
      <c r="N18" s="56">
        <v>0.1</v>
      </c>
    </row>
    <row r="19" spans="1:17" x14ac:dyDescent="0.2">
      <c r="A19" s="93">
        <v>4</v>
      </c>
      <c r="B19" s="89" t="s">
        <v>40</v>
      </c>
      <c r="C19" s="95"/>
      <c r="D19" s="97"/>
      <c r="E19" s="97"/>
      <c r="F19" s="91" t="s">
        <v>50</v>
      </c>
      <c r="G19" s="42" t="s">
        <v>53</v>
      </c>
      <c r="H19" s="92" t="s">
        <v>60</v>
      </c>
      <c r="I19" s="52">
        <v>240</v>
      </c>
      <c r="J19" s="99"/>
      <c r="K19" s="100">
        <f t="shared" si="0"/>
        <v>0</v>
      </c>
      <c r="L19" s="50">
        <f t="shared" si="1"/>
        <v>0</v>
      </c>
      <c r="M19" s="50">
        <f t="shared" si="2"/>
        <v>0</v>
      </c>
      <c r="N19" s="56">
        <v>0.1</v>
      </c>
    </row>
    <row r="20" spans="1:17" x14ac:dyDescent="0.2">
      <c r="A20" s="93">
        <v>5</v>
      </c>
      <c r="B20" s="91" t="s">
        <v>41</v>
      </c>
      <c r="C20" s="95"/>
      <c r="D20" s="97"/>
      <c r="E20" s="97"/>
      <c r="F20" s="89" t="s">
        <v>56</v>
      </c>
      <c r="G20" s="42" t="s">
        <v>54</v>
      </c>
      <c r="H20" s="51" t="s">
        <v>61</v>
      </c>
      <c r="I20" s="51">
        <v>720</v>
      </c>
      <c r="J20" s="99"/>
      <c r="K20" s="100">
        <f t="shared" si="0"/>
        <v>0</v>
      </c>
      <c r="L20" s="50">
        <f t="shared" si="1"/>
        <v>0</v>
      </c>
      <c r="M20" s="50">
        <f t="shared" si="2"/>
        <v>0</v>
      </c>
      <c r="N20" s="56">
        <v>0.1</v>
      </c>
    </row>
    <row r="21" spans="1:17" x14ac:dyDescent="0.2">
      <c r="A21" s="94">
        <v>6</v>
      </c>
      <c r="B21" s="91" t="s">
        <v>42</v>
      </c>
      <c r="C21" s="96"/>
      <c r="D21" s="98"/>
      <c r="E21" s="97"/>
      <c r="F21" s="89" t="s">
        <v>56</v>
      </c>
      <c r="G21" s="42" t="s">
        <v>55</v>
      </c>
      <c r="H21" s="51" t="s">
        <v>61</v>
      </c>
      <c r="I21" s="53">
        <v>240</v>
      </c>
      <c r="J21" s="101"/>
      <c r="K21" s="102">
        <f t="shared" si="0"/>
        <v>0</v>
      </c>
      <c r="L21" s="50">
        <f t="shared" si="1"/>
        <v>0</v>
      </c>
      <c r="M21" s="50">
        <f t="shared" si="2"/>
        <v>0</v>
      </c>
      <c r="N21" s="56">
        <v>0.1</v>
      </c>
    </row>
    <row r="22" spans="1:17" ht="36" x14ac:dyDescent="0.2">
      <c r="A22" s="93">
        <v>7</v>
      </c>
      <c r="B22" s="91" t="s">
        <v>45</v>
      </c>
      <c r="C22" s="95"/>
      <c r="D22" s="97"/>
      <c r="E22" s="97"/>
      <c r="F22" s="92" t="s">
        <v>51</v>
      </c>
      <c r="G22" s="49" t="s">
        <v>48</v>
      </c>
      <c r="H22" s="92" t="s">
        <v>60</v>
      </c>
      <c r="I22" s="51">
        <v>480</v>
      </c>
      <c r="J22" s="99"/>
      <c r="K22" s="100">
        <f t="shared" si="0"/>
        <v>0</v>
      </c>
      <c r="L22" s="50">
        <f t="shared" si="1"/>
        <v>0</v>
      </c>
      <c r="M22" s="50">
        <f t="shared" si="2"/>
        <v>0</v>
      </c>
      <c r="N22" s="56">
        <v>0.1</v>
      </c>
    </row>
    <row r="23" spans="1:17" x14ac:dyDescent="0.2">
      <c r="A23" s="93">
        <v>8</v>
      </c>
      <c r="B23" s="91" t="s">
        <v>46</v>
      </c>
      <c r="C23" s="95"/>
      <c r="D23" s="97"/>
      <c r="E23" s="97"/>
      <c r="F23" s="91" t="s">
        <v>58</v>
      </c>
      <c r="G23" s="42" t="s">
        <v>57</v>
      </c>
      <c r="H23" s="89" t="s">
        <v>62</v>
      </c>
      <c r="I23" s="51">
        <v>900</v>
      </c>
      <c r="J23" s="99"/>
      <c r="K23" s="100">
        <f t="shared" si="0"/>
        <v>0</v>
      </c>
      <c r="L23" s="50">
        <f t="shared" si="1"/>
        <v>0</v>
      </c>
      <c r="M23" s="50">
        <f t="shared" si="2"/>
        <v>0</v>
      </c>
      <c r="N23" s="56">
        <v>0.1</v>
      </c>
    </row>
    <row r="24" spans="1:17" ht="33.75" customHeight="1" x14ac:dyDescent="0.2">
      <c r="A24" s="93">
        <v>9</v>
      </c>
      <c r="B24" s="91" t="s">
        <v>47</v>
      </c>
      <c r="C24" s="95"/>
      <c r="D24" s="97"/>
      <c r="E24" s="97"/>
      <c r="F24" s="91" t="s">
        <v>59</v>
      </c>
      <c r="G24" s="42" t="s">
        <v>52</v>
      </c>
      <c r="H24" s="89" t="s">
        <v>63</v>
      </c>
      <c r="I24" s="51">
        <v>90</v>
      </c>
      <c r="J24" s="99"/>
      <c r="K24" s="100">
        <f t="shared" si="0"/>
        <v>0</v>
      </c>
      <c r="L24" s="50">
        <f t="shared" si="1"/>
        <v>0</v>
      </c>
      <c r="M24" s="50">
        <f t="shared" si="2"/>
        <v>0</v>
      </c>
      <c r="N24" s="56">
        <v>0.1</v>
      </c>
    </row>
    <row r="25" spans="1:17" ht="30" customHeight="1" x14ac:dyDescent="0.25">
      <c r="A25" s="85" t="s">
        <v>32</v>
      </c>
      <c r="B25" s="103"/>
      <c r="C25" s="104"/>
      <c r="D25" s="104"/>
      <c r="E25" s="103"/>
      <c r="F25" s="103"/>
      <c r="G25" s="103"/>
      <c r="H25" s="104"/>
      <c r="I25" s="104"/>
      <c r="J25" s="104"/>
      <c r="K25" s="104"/>
      <c r="L25" s="87">
        <f>K16+K17+K18+K19+K20+K21+K22+K23+K24</f>
        <v>0</v>
      </c>
      <c r="M25" s="87"/>
    </row>
    <row r="26" spans="1:17" ht="30" customHeight="1" x14ac:dyDescent="0.25">
      <c r="A26" s="85" t="s">
        <v>26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>
        <f>L16+L17+L18+L19+L20+L21+L22+L23+L24</f>
        <v>0</v>
      </c>
      <c r="M26" s="87"/>
    </row>
    <row r="27" spans="1:17" ht="30" customHeight="1" x14ac:dyDescent="0.25">
      <c r="A27" s="85" t="s">
        <v>33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8">
        <f>M16+M17+M18+M19+M20+M21+M22+M23+M24</f>
        <v>0</v>
      </c>
      <c r="M27" s="88"/>
    </row>
    <row r="28" spans="1:17" ht="15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4"/>
    </row>
    <row r="29" spans="1:17" ht="30" customHeight="1" x14ac:dyDescent="0.2">
      <c r="A29" s="70" t="s">
        <v>28</v>
      </c>
      <c r="B29" s="70"/>
      <c r="C29" s="70"/>
      <c r="D29" s="70"/>
      <c r="E29" s="70"/>
      <c r="F29" s="70"/>
      <c r="G29" s="77" t="s">
        <v>38</v>
      </c>
      <c r="H29" s="77"/>
      <c r="I29" s="77"/>
      <c r="J29" s="77"/>
      <c r="K29" s="77"/>
      <c r="L29" s="77"/>
      <c r="M29" s="77"/>
      <c r="N29" s="76"/>
      <c r="O29" s="76"/>
      <c r="P29" s="76"/>
      <c r="Q29" s="76"/>
    </row>
    <row r="30" spans="1:17" x14ac:dyDescent="0.2">
      <c r="A30" s="5"/>
      <c r="B30" s="3"/>
      <c r="C30" s="3"/>
      <c r="D30" s="3"/>
      <c r="E30" s="3"/>
      <c r="F30" s="3"/>
      <c r="G30" s="77"/>
      <c r="H30" s="77"/>
      <c r="I30" s="77"/>
      <c r="J30" s="77"/>
      <c r="K30" s="77"/>
      <c r="L30" s="77"/>
      <c r="M30" s="77"/>
    </row>
    <row r="31" spans="1:17" s="15" customFormat="1" ht="15.75" x14ac:dyDescent="0.25">
      <c r="A31" s="71" t="s">
        <v>29</v>
      </c>
      <c r="B31" s="71"/>
      <c r="C31" s="71"/>
      <c r="D31" s="71"/>
      <c r="E31" s="71"/>
      <c r="F31" s="11"/>
      <c r="G31" s="21"/>
      <c r="H31" s="12"/>
      <c r="I31" s="13"/>
      <c r="J31" s="14"/>
      <c r="K31" s="14"/>
      <c r="L31" s="14"/>
      <c r="M31" s="14"/>
      <c r="N31" s="57"/>
    </row>
    <row r="32" spans="1:17" s="15" customFormat="1" ht="15.75" x14ac:dyDescent="0.25">
      <c r="A32" s="16"/>
      <c r="B32" s="17"/>
      <c r="C32" s="17"/>
      <c r="D32" s="17"/>
      <c r="E32" s="17"/>
      <c r="F32" s="17"/>
      <c r="G32" s="22"/>
      <c r="H32" s="18"/>
      <c r="I32" s="19"/>
      <c r="J32" s="67" t="s">
        <v>30</v>
      </c>
      <c r="K32" s="67"/>
      <c r="L32" s="67"/>
      <c r="M32" s="67"/>
      <c r="N32" s="57"/>
    </row>
    <row r="33" spans="1:14" s="15" customFormat="1" ht="15.75" x14ac:dyDescent="0.25">
      <c r="A33" s="16"/>
      <c r="B33" s="20"/>
      <c r="C33" s="20"/>
      <c r="D33" s="20"/>
      <c r="E33" s="17"/>
      <c r="F33" s="17"/>
      <c r="G33" s="66" t="s">
        <v>31</v>
      </c>
      <c r="H33" s="66"/>
      <c r="I33" s="19"/>
      <c r="J33" s="68"/>
      <c r="K33" s="68"/>
      <c r="L33" s="68"/>
      <c r="M33" s="68"/>
      <c r="N33" s="57"/>
    </row>
    <row r="34" spans="1:14" s="15" customFormat="1" ht="15.75" x14ac:dyDescent="0.25">
      <c r="A34" s="16"/>
      <c r="B34" s="20"/>
      <c r="C34" s="20"/>
      <c r="D34" s="20"/>
      <c r="E34" s="17"/>
      <c r="F34" s="17"/>
      <c r="G34" s="66"/>
      <c r="H34" s="66"/>
      <c r="I34" s="19"/>
      <c r="J34" s="69"/>
      <c r="K34" s="69"/>
      <c r="L34" s="69"/>
      <c r="M34" s="69"/>
      <c r="N34" s="57"/>
    </row>
    <row r="35" spans="1:14" s="15" customFormat="1" ht="15.75" x14ac:dyDescent="0.25">
      <c r="A35" s="28"/>
      <c r="B35" s="20"/>
      <c r="C35" s="20"/>
      <c r="D35" s="20"/>
      <c r="E35" s="17"/>
      <c r="F35" s="17"/>
      <c r="G35" s="28"/>
      <c r="H35" s="28"/>
      <c r="I35" s="19"/>
      <c r="J35" s="29"/>
      <c r="K35" s="29"/>
      <c r="L35" s="29"/>
      <c r="M35" s="29"/>
      <c r="N35" s="57"/>
    </row>
    <row r="36" spans="1:14" s="15" customFormat="1" ht="15.75" x14ac:dyDescent="0.25">
      <c r="A36" s="28"/>
      <c r="B36" s="20"/>
      <c r="C36" s="20"/>
      <c r="D36" s="20"/>
      <c r="E36" s="17"/>
      <c r="F36" s="17"/>
      <c r="G36" s="28"/>
      <c r="H36" s="28"/>
      <c r="I36" s="19"/>
      <c r="J36" s="29"/>
      <c r="K36" s="29"/>
      <c r="L36" s="29"/>
      <c r="M36" s="29"/>
      <c r="N36" s="57"/>
    </row>
    <row r="37" spans="1:14" s="15" customFormat="1" ht="15.75" x14ac:dyDescent="0.25">
      <c r="A37" s="16"/>
      <c r="B37" s="17"/>
      <c r="C37" s="17"/>
      <c r="D37" s="17"/>
      <c r="E37" s="17"/>
      <c r="F37" s="17"/>
      <c r="G37" s="22"/>
      <c r="H37" s="18"/>
      <c r="I37" s="19"/>
      <c r="J37" s="14"/>
      <c r="K37" s="14"/>
      <c r="L37" s="14"/>
      <c r="M37" s="14"/>
      <c r="N37" s="57"/>
    </row>
  </sheetData>
  <sheetProtection deleteColumns="0" deleteRows="0"/>
  <dataConsolidate/>
  <mergeCells count="22">
    <mergeCell ref="A29:F29"/>
    <mergeCell ref="A31:E31"/>
    <mergeCell ref="A25:K25"/>
    <mergeCell ref="A26:K26"/>
    <mergeCell ref="A27:K27"/>
    <mergeCell ref="G29:M30"/>
    <mergeCell ref="L25:M25"/>
    <mergeCell ref="G33:H34"/>
    <mergeCell ref="J32:M32"/>
    <mergeCell ref="J33:M34"/>
    <mergeCell ref="L26:M26"/>
    <mergeCell ref="L27:M27"/>
    <mergeCell ref="K7:M7"/>
    <mergeCell ref="K12:N12"/>
    <mergeCell ref="A1:M2"/>
    <mergeCell ref="A4:M5"/>
    <mergeCell ref="A7:D7"/>
    <mergeCell ref="K9:M9"/>
    <mergeCell ref="K10:M10"/>
    <mergeCell ref="K11:M11"/>
    <mergeCell ref="A9:D9"/>
    <mergeCell ref="A11:D11"/>
  </mergeCells>
  <phoneticPr fontId="7" type="noConversion"/>
  <pageMargins left="0.19685039370078741" right="0.15748031496062992" top="0.47" bottom="0.15748031496062992" header="0.44" footer="0.15748031496062992"/>
  <pageSetup paperSize="8" scale="82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16" sqref="A16:N16"/>
    </sheetView>
  </sheetViews>
  <sheetFormatPr defaultRowHeight="15" x14ac:dyDescent="0.25"/>
  <cols>
    <col min="1" max="1" width="11.125" bestFit="1" customWidth="1"/>
  </cols>
  <sheetData>
    <row r="1" spans="1:14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79.5" customHeight="1" x14ac:dyDescent="0.25">
      <c r="A2" s="72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6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80.25" customHeight="1" x14ac:dyDescent="0.25">
      <c r="A6" s="72" t="s">
        <v>34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ht="45" customHeight="1" x14ac:dyDescent="0.25">
      <c r="A7" s="73" t="s">
        <v>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x14ac:dyDescent="0.25">
      <c r="A8" s="74" t="s">
        <v>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42" customHeight="1" x14ac:dyDescent="0.25">
      <c r="A9" s="105" t="s">
        <v>64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35"/>
    </row>
    <row r="10" spans="1:14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54.75" customHeight="1" x14ac:dyDescent="0.25">
      <c r="A11" s="72" t="s">
        <v>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x14ac:dyDescent="0.25">
      <c r="A12" s="73" t="s">
        <v>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 x14ac:dyDescent="0.25">
      <c r="A13" s="74" t="s">
        <v>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5" t="s">
        <v>35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14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32.25" customHeight="1" x14ac:dyDescent="0.25">
      <c r="A16" s="73" t="s">
        <v>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4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</sheetData>
  <mergeCells count="11">
    <mergeCell ref="A2:N2"/>
    <mergeCell ref="A4:N4"/>
    <mergeCell ref="A6:N6"/>
    <mergeCell ref="A7:N7"/>
    <mergeCell ref="A8:N8"/>
    <mergeCell ref="A9:M9"/>
    <mergeCell ref="A11:N11"/>
    <mergeCell ref="A12:N12"/>
    <mergeCell ref="A13:N13"/>
    <mergeCell ref="A14:N14"/>
    <mergeCell ref="A16:N16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Образац понуде</vt:lpstr>
      <vt:lpstr>Упутство</vt:lpstr>
      <vt:lpstr>'Образац понуде'!OLE_LINK1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Milica Radakovic</cp:lastModifiedBy>
  <cp:lastPrinted>2016-03-11T07:20:29Z</cp:lastPrinted>
  <dcterms:created xsi:type="dcterms:W3CDTF">2013-07-24T11:49:32Z</dcterms:created>
  <dcterms:modified xsi:type="dcterms:W3CDTF">2017-01-05T13:57:25Z</dcterms:modified>
</cp:coreProperties>
</file>