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4875" activeTab="0"/>
  </bookViews>
  <sheets>
    <sheet name="KC Vojvodine" sheetId="1" r:id="rId1"/>
  </sheets>
  <definedNames>
    <definedName name="_xlnm._FilterDatabase" localSheetId="0" hidden="1">'KC Vojvodine'!$L$1:$L$3</definedName>
  </definedNames>
  <calcPr fullCalcOnLoad="1"/>
</workbook>
</file>

<file path=xl/sharedStrings.xml><?xml version="1.0" encoding="utf-8"?>
<sst xmlns="http://schemas.openxmlformats.org/spreadsheetml/2006/main" count="17" uniqueCount="17">
  <si>
    <t>ПРЕДМЕТ НАБАВКЕ</t>
  </si>
  <si>
    <t>КОМАД</t>
  </si>
  <si>
    <t>ЈЕДИНИЦА
 МЕРЕ</t>
  </si>
  <si>
    <t>JEДИНИЧНА ЦЕНА БЕЗ ПДВ-а</t>
  </si>
  <si>
    <t>УКУПНА ВРЕДНОСТ
БЕЗ ПДВ-А</t>
  </si>
  <si>
    <t>ЗАШТИЋЕНИ НАЗИВ 
ПОНУЂЕНОГ ДОБРА</t>
  </si>
  <si>
    <t>Изабрани 
понуђач</t>
  </si>
  <si>
    <t>ШИФРА</t>
  </si>
  <si>
    <t>Аутотрансфузиони системи/сетови за интраоперативно спашавање крви компатибилни типу апарата  Cell Saver 5, Haemolite 2+</t>
  </si>
  <si>
    <t>PHARMAPHERESIS d.o.o.</t>
  </si>
  <si>
    <t>K193E CELLSAVING BOWL HL
K 263 BASIC HI SPEED CS5SET
K 261 LOW VOL 125 ml CS5SET
208 A&amp;A LINE
220 COLL RESERVOIR, 20u</t>
  </si>
  <si>
    <t>КЦ Војводине</t>
  </si>
  <si>
    <t>УСТАНОВА</t>
  </si>
  <si>
    <t>КОЛИЧИНА</t>
  </si>
  <si>
    <t>SK140002</t>
  </si>
  <si>
    <t>ИЗНОС ПДВ-А</t>
  </si>
  <si>
    <t>УКУПНА ВРЕДНОСТ
СА ПДВ-ОМ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</si>
</sst>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4" xfId="0" applyNumberFormat="1" applyFont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D1">
      <selection activeCell="K4" sqref="K4"/>
    </sheetView>
  </sheetViews>
  <sheetFormatPr defaultColWidth="9.140625" defaultRowHeight="15"/>
  <cols>
    <col min="1" max="2" width="34.7109375" style="0" customWidth="1"/>
    <col min="3" max="3" width="29.7109375" style="0" customWidth="1"/>
    <col min="4" max="4" width="11.8515625" style="0" customWidth="1"/>
    <col min="5" max="5" width="11.8515625" style="7" customWidth="1"/>
    <col min="8" max="8" width="12.140625" style="0" customWidth="1"/>
    <col min="9" max="9" width="12.7109375" style="0" bestFit="1" customWidth="1"/>
    <col min="10" max="10" width="10.140625" style="0" bestFit="1" customWidth="1"/>
    <col min="11" max="11" width="12.7109375" style="0" customWidth="1"/>
    <col min="12" max="12" width="19.8515625" style="0" customWidth="1"/>
  </cols>
  <sheetData>
    <row r="1" spans="1:12" ht="15" customHeight="1">
      <c r="A1" s="18" t="s">
        <v>12</v>
      </c>
      <c r="B1" s="18" t="s">
        <v>0</v>
      </c>
      <c r="C1" s="11" t="s">
        <v>5</v>
      </c>
      <c r="D1" s="11" t="s">
        <v>2</v>
      </c>
      <c r="E1" s="16" t="s">
        <v>7</v>
      </c>
      <c r="F1" s="19" t="s">
        <v>3</v>
      </c>
      <c r="G1" s="20"/>
      <c r="H1" s="11" t="s">
        <v>13</v>
      </c>
      <c r="I1" s="11" t="s">
        <v>4</v>
      </c>
      <c r="J1" s="11" t="s">
        <v>15</v>
      </c>
      <c r="K1" s="11" t="s">
        <v>16</v>
      </c>
      <c r="L1" s="11" t="s">
        <v>6</v>
      </c>
    </row>
    <row r="2" spans="1:12" ht="51.75" customHeight="1" thickBot="1">
      <c r="A2" s="12"/>
      <c r="B2" s="12"/>
      <c r="C2" s="13"/>
      <c r="D2" s="12"/>
      <c r="E2" s="17"/>
      <c r="F2" s="21"/>
      <c r="G2" s="22"/>
      <c r="H2" s="12"/>
      <c r="I2" s="12"/>
      <c r="J2" s="13"/>
      <c r="K2" s="12"/>
      <c r="L2" s="12"/>
    </row>
    <row r="3" spans="1:12" ht="72.75" thickBot="1" thickTop="1">
      <c r="A3" s="9" t="s">
        <v>11</v>
      </c>
      <c r="B3" s="3" t="s">
        <v>8</v>
      </c>
      <c r="C3" s="8" t="s">
        <v>10</v>
      </c>
      <c r="D3" s="2" t="s">
        <v>1</v>
      </c>
      <c r="E3" s="6" t="s">
        <v>14</v>
      </c>
      <c r="F3" s="14">
        <v>15732</v>
      </c>
      <c r="G3" s="15"/>
      <c r="H3" s="5">
        <v>270</v>
      </c>
      <c r="I3" s="10">
        <f>(F3*H3)</f>
        <v>4247640</v>
      </c>
      <c r="J3" s="10">
        <f>(I3*0.2)</f>
        <v>849528</v>
      </c>
      <c r="K3" s="10">
        <f>(I3+J3)</f>
        <v>5097168</v>
      </c>
      <c r="L3" s="1" t="s">
        <v>9</v>
      </c>
    </row>
    <row r="11" ht="15">
      <c r="F11" s="4"/>
    </row>
  </sheetData>
  <sheetProtection/>
  <autoFilter ref="L1:L3"/>
  <mergeCells count="12">
    <mergeCell ref="D1:D2"/>
    <mergeCell ref="E1:E2"/>
    <mergeCell ref="A1:A2"/>
    <mergeCell ref="B1:B2"/>
    <mergeCell ref="C1:C2"/>
    <mergeCell ref="F1:G2"/>
    <mergeCell ref="L1:L2"/>
    <mergeCell ref="H1:H2"/>
    <mergeCell ref="I1:I2"/>
    <mergeCell ref="J1:J2"/>
    <mergeCell ref="K1:K2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</dc:creator>
  <cp:keywords/>
  <dc:description/>
  <cp:lastModifiedBy>Milena Petojevic</cp:lastModifiedBy>
  <cp:lastPrinted>2014-02-05T13:26:54Z</cp:lastPrinted>
  <dcterms:created xsi:type="dcterms:W3CDTF">2014-02-05T08:42:43Z</dcterms:created>
  <dcterms:modified xsi:type="dcterms:W3CDTF">2014-06-04T06:39:15Z</dcterms:modified>
  <cp:category/>
  <cp:version/>
  <cp:contentType/>
  <cp:contentStatus/>
</cp:coreProperties>
</file>