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</sheets>
  <definedNames/>
  <calcPr fullCalcOnLoad="1"/>
</workbook>
</file>

<file path=xl/sharedStrings.xml><?xml version="1.0" encoding="utf-8"?>
<sst xmlns="http://schemas.openxmlformats.org/spreadsheetml/2006/main" count="391" uniqueCount="78">
  <si>
    <t>PARTIJA</t>
  </si>
  <si>
    <t>PREDMET NABAVKE</t>
  </si>
  <si>
    <t>JEDINICA MERE</t>
  </si>
  <si>
    <t>Institut za kardiovaskularne bolesti "Dedinje"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</si>
  <si>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</si>
  <si>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</si>
  <si>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</si>
  <si>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</si>
  <si>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</si>
  <si>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</si>
  <si>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</si>
  <si>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TERUMO CORPORATION JAPAN</t>
  </si>
  <si>
    <t>HERMES SYSTEM D.O.O.</t>
  </si>
  <si>
    <t>GOSPER D.O.O.</t>
  </si>
  <si>
    <t>ECO TRADE BG D.O.O.</t>
  </si>
  <si>
    <t>ŠIFRA</t>
  </si>
  <si>
    <t>Kliničko bolnički centar Bežanijska Kosa</t>
  </si>
  <si>
    <t>Kliničko bolnički centar Zemun</t>
  </si>
  <si>
    <t>Kliničko bolnički centar Zvezdara</t>
  </si>
  <si>
    <t>Klinički centar Srbije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</si>
  <si>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</si>
  <si>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 xml:space="preserve">Коронарни стент израђен од нерђајућег челика, са дебљином жице
(strut thickness) &gt; 0.0035 inch
(дебљина жице се односи на стент дијаметра 3,0mm)
</t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</si>
  <si>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</si>
  <si>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</si>
  <si>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</si>
  <si>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</si>
  <si>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</si>
  <si>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</si>
  <si>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</si>
  <si>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Прекривени коронарни стент за збрињавање акутних коронарних перфорација и руптура</t>
  </si>
  <si>
    <t>TSUNAMI GOLD CORONARY STENT SYSTEM</t>
  </si>
  <si>
    <t>PRO-KINETIC ENERGY CORONARY STENT SYSTEM</t>
  </si>
  <si>
    <t>BIOTRONIK AG</t>
  </si>
  <si>
    <t>PK PAPYRUS COVERED CORONARY STENT SYSTEM</t>
  </si>
  <si>
    <t>Absorb Bioresorbale Vascular Scaffold System</t>
  </si>
  <si>
    <t>zajednička ponuda: VICOR D.O.O. I NEOMEDICA d.o.o.</t>
  </si>
  <si>
    <t>zajednička ponuda: BIMED D.O.O  i HERMES SYSTEM D.O.O.</t>
  </si>
  <si>
    <t>zajednička ponuda: ECO TRADE BG D.O.O. I NEOMEDICA d.o.o.</t>
  </si>
  <si>
    <t>zajednička ponuda: GOSPER D.O.O. I SINEKS MEDICAL d.o.o.</t>
  </si>
  <si>
    <t>zajednička ponuda: HERMES SYSTEM D.O.O. I VICOR D.O.O.</t>
  </si>
  <si>
    <t>zajednička ponuda: BIMED D.O.O  i VICOR D.O.O.</t>
  </si>
  <si>
    <t>STT14020</t>
  </si>
  <si>
    <t xml:space="preserve"> Gazelle Coronary Stent System učešće u ukupnoj količini 50%</t>
  </si>
  <si>
    <t>Liberte Monorail Coronary Stent System učešće u ukupnoj količini 50%,</t>
  </si>
  <si>
    <t>Boston Scientific Corporation, SAD</t>
  </si>
  <si>
    <t xml:space="preserve"> Biosensors International Pte. Ltd, Singapur</t>
  </si>
  <si>
    <t>STT14021</t>
  </si>
  <si>
    <t>STT14022</t>
  </si>
  <si>
    <t>STT14023</t>
  </si>
  <si>
    <t xml:space="preserve"> Multi-Link Vision/Mini Vision Coronary Stent System 50%</t>
  </si>
  <si>
    <t>Integrity Coronary Stent System 50%</t>
  </si>
  <si>
    <t xml:space="preserve">
Abbott Vascular
</t>
  </si>
  <si>
    <t xml:space="preserve">Medtronic </t>
  </si>
  <si>
    <t>STT14024</t>
  </si>
  <si>
    <t>STT14025</t>
  </si>
  <si>
    <t>NOBORI DES 50%</t>
  </si>
  <si>
    <t>BIOMATRIX FLEX 50%</t>
  </si>
  <si>
    <t>BIOSENSORS EUROPE S.A. ŠVAJCARSKA</t>
  </si>
  <si>
    <t xml:space="preserve">TERUMO EUROPE, BELGIJA </t>
  </si>
  <si>
    <t>STT14026</t>
  </si>
  <si>
    <t>STT14027</t>
  </si>
  <si>
    <t xml:space="preserve">
 MERIL LIFE SCIENCES PVT., LTD.
</t>
  </si>
  <si>
    <t>STT14028</t>
  </si>
  <si>
    <t>STT14029</t>
  </si>
  <si>
    <t>1. ORSIRO SIROLIMUS ELUTING CORONARY STENT SYSTEM 50%</t>
  </si>
  <si>
    <t xml:space="preserve">
2. BIOMIME SIROLIMUS ELUTING CORONARY STENT SYSTEM 50%
</t>
  </si>
  <si>
    <t xml:space="preserve">
Promus PREMIER MONORAIL Everolimus Eluting Platinum Chomium Coronary Stent System-27,44%
</t>
  </si>
  <si>
    <t>XIENCE V Everolimus Eluting Coronary Stent System-72,56%</t>
  </si>
  <si>
    <t xml:space="preserve">
Boston Scientific Corporation
</t>
  </si>
  <si>
    <t>STT14030</t>
  </si>
  <si>
    <t>STT14031</t>
  </si>
  <si>
    <t xml:space="preserve">
Promus Element Plus Everolimus Eluting Coronary Stent system 50%
</t>
  </si>
  <si>
    <t>Resolute Integrity Zotarolimus Eluting Coronary Stent System 50%</t>
  </si>
  <si>
    <t xml:space="preserve">
Boston Scientific
</t>
  </si>
  <si>
    <t>STT14032</t>
  </si>
  <si>
    <t>STT14033</t>
  </si>
  <si>
    <t>STT14034</t>
  </si>
  <si>
    <t>STT14035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</si>
</sst>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1">
      <selection activeCell="F15" sqref="F15"/>
    </sheetView>
  </sheetViews>
  <sheetFormatPr defaultColWidth="16.8515625" defaultRowHeight="15"/>
  <cols>
    <col min="1" max="1" width="9.28125" style="8" bestFit="1" customWidth="1"/>
    <col min="2" max="2" width="45.140625" style="4" customWidth="1"/>
    <col min="3" max="3" width="28.421875" style="12" customWidth="1"/>
    <col min="4" max="4" width="26.57421875" style="12" customWidth="1"/>
    <col min="5" max="5" width="16.28125" style="12" customWidth="1"/>
    <col min="6" max="6" width="10.140625" style="4" customWidth="1"/>
    <col min="7" max="7" width="15.7109375" style="4" customWidth="1"/>
    <col min="8" max="8" width="12.421875" style="4" customWidth="1"/>
    <col min="9" max="9" width="14.00390625" style="4" customWidth="1"/>
    <col min="10" max="10" width="26.421875" style="4" customWidth="1"/>
    <col min="11" max="16384" width="16.8515625" style="4" customWidth="1"/>
  </cols>
  <sheetData>
    <row r="1" spans="1:10" s="5" customFormat="1" ht="36">
      <c r="A1" s="14" t="s">
        <v>0</v>
      </c>
      <c r="B1" s="14" t="s">
        <v>1</v>
      </c>
      <c r="C1" s="14" t="s">
        <v>7</v>
      </c>
      <c r="D1" s="14" t="s">
        <v>8</v>
      </c>
      <c r="E1" s="14" t="s">
        <v>15</v>
      </c>
      <c r="F1" s="14" t="s">
        <v>2</v>
      </c>
      <c r="G1" s="15" t="s">
        <v>19</v>
      </c>
      <c r="H1" s="14" t="s">
        <v>4</v>
      </c>
      <c r="I1" s="14" t="s">
        <v>5</v>
      </c>
      <c r="J1" s="14" t="s">
        <v>6</v>
      </c>
    </row>
    <row r="2" spans="1:10" s="6" customFormat="1" ht="54.75" customHeight="1">
      <c r="A2" s="2">
        <v>1</v>
      </c>
      <c r="B2" s="16" t="s">
        <v>20</v>
      </c>
      <c r="C2" s="13" t="s">
        <v>30</v>
      </c>
      <c r="D2" s="13" t="s">
        <v>11</v>
      </c>
      <c r="E2" s="13" t="s">
        <v>41</v>
      </c>
      <c r="F2" s="19" t="s">
        <v>9</v>
      </c>
      <c r="G2" s="3">
        <v>760</v>
      </c>
      <c r="H2" s="9">
        <v>10900</v>
      </c>
      <c r="I2" s="20">
        <f>H2*G2</f>
        <v>8284000</v>
      </c>
      <c r="J2" s="10" t="s">
        <v>14</v>
      </c>
    </row>
    <row r="3" spans="1:10" s="6" customFormat="1" ht="48.75" customHeight="1">
      <c r="A3" s="23">
        <v>2</v>
      </c>
      <c r="B3" s="24" t="s">
        <v>21</v>
      </c>
      <c r="C3" s="13" t="s">
        <v>43</v>
      </c>
      <c r="D3" s="13" t="s">
        <v>44</v>
      </c>
      <c r="E3" s="13" t="s">
        <v>46</v>
      </c>
      <c r="F3" s="19" t="s">
        <v>9</v>
      </c>
      <c r="G3" s="3">
        <v>370</v>
      </c>
      <c r="H3" s="9">
        <v>11000</v>
      </c>
      <c r="I3" s="20">
        <f aca="true" t="shared" si="0" ref="I3:I17">H3*G3</f>
        <v>4070000</v>
      </c>
      <c r="J3" s="21" t="s">
        <v>35</v>
      </c>
    </row>
    <row r="4" spans="1:10" s="7" customFormat="1" ht="49.5" customHeight="1">
      <c r="A4" s="23"/>
      <c r="B4" s="24"/>
      <c r="C4" s="13" t="s">
        <v>42</v>
      </c>
      <c r="D4" s="13" t="s">
        <v>45</v>
      </c>
      <c r="E4" s="13" t="s">
        <v>47</v>
      </c>
      <c r="F4" s="19" t="s">
        <v>9</v>
      </c>
      <c r="G4" s="3">
        <v>370</v>
      </c>
      <c r="H4" s="9">
        <v>11000</v>
      </c>
      <c r="I4" s="20">
        <f t="shared" si="0"/>
        <v>4070000</v>
      </c>
      <c r="J4" s="22"/>
    </row>
    <row r="5" spans="1:10" s="6" customFormat="1" ht="49.5" customHeight="1">
      <c r="A5" s="1">
        <v>3</v>
      </c>
      <c r="B5" s="16" t="s">
        <v>22</v>
      </c>
      <c r="C5" s="13" t="s">
        <v>31</v>
      </c>
      <c r="D5" s="13" t="s">
        <v>32</v>
      </c>
      <c r="E5" s="13" t="s">
        <v>48</v>
      </c>
      <c r="F5" s="19" t="s">
        <v>9</v>
      </c>
      <c r="G5" s="3">
        <v>765</v>
      </c>
      <c r="H5" s="11">
        <v>11220</v>
      </c>
      <c r="I5" s="20">
        <f t="shared" si="0"/>
        <v>8583300</v>
      </c>
      <c r="J5" s="10" t="s">
        <v>13</v>
      </c>
    </row>
    <row r="6" spans="1:10" s="6" customFormat="1" ht="47.25" customHeight="1">
      <c r="A6" s="23">
        <v>4</v>
      </c>
      <c r="B6" s="25" t="s">
        <v>23</v>
      </c>
      <c r="C6" s="13" t="s">
        <v>50</v>
      </c>
      <c r="D6" s="13" t="s">
        <v>52</v>
      </c>
      <c r="E6" s="13" t="s">
        <v>53</v>
      </c>
      <c r="F6" s="19" t="s">
        <v>9</v>
      </c>
      <c r="G6" s="3">
        <v>364</v>
      </c>
      <c r="H6" s="11">
        <v>12970</v>
      </c>
      <c r="I6" s="20">
        <f t="shared" si="0"/>
        <v>4721080</v>
      </c>
      <c r="J6" s="21" t="s">
        <v>36</v>
      </c>
    </row>
    <row r="7" spans="1:10" s="7" customFormat="1" ht="42" customHeight="1">
      <c r="A7" s="23"/>
      <c r="B7" s="25"/>
      <c r="C7" s="13" t="s">
        <v>49</v>
      </c>
      <c r="D7" s="13" t="s">
        <v>51</v>
      </c>
      <c r="E7" s="13" t="s">
        <v>54</v>
      </c>
      <c r="F7" s="19" t="s">
        <v>9</v>
      </c>
      <c r="G7" s="3">
        <v>364</v>
      </c>
      <c r="H7" s="11">
        <v>12970</v>
      </c>
      <c r="I7" s="20">
        <f t="shared" si="0"/>
        <v>4721080</v>
      </c>
      <c r="J7" s="22"/>
    </row>
    <row r="8" spans="1:10" s="7" customFormat="1" ht="34.5" customHeight="1">
      <c r="A8" s="23">
        <v>5</v>
      </c>
      <c r="B8" s="24" t="s">
        <v>24</v>
      </c>
      <c r="C8" s="13" t="s">
        <v>55</v>
      </c>
      <c r="D8" s="13" t="s">
        <v>58</v>
      </c>
      <c r="E8" s="13" t="s">
        <v>59</v>
      </c>
      <c r="F8" s="19" t="s">
        <v>9</v>
      </c>
      <c r="G8" s="3">
        <v>127</v>
      </c>
      <c r="H8" s="11">
        <v>50000</v>
      </c>
      <c r="I8" s="20">
        <f t="shared" si="0"/>
        <v>6350000</v>
      </c>
      <c r="J8" s="21" t="s">
        <v>37</v>
      </c>
    </row>
    <row r="9" spans="1:10" s="6" customFormat="1" ht="38.25" customHeight="1">
      <c r="A9" s="23"/>
      <c r="B9" s="24"/>
      <c r="C9" s="13" t="s">
        <v>56</v>
      </c>
      <c r="D9" s="13" t="s">
        <v>57</v>
      </c>
      <c r="E9" s="13" t="s">
        <v>60</v>
      </c>
      <c r="F9" s="19" t="s">
        <v>9</v>
      </c>
      <c r="G9" s="3">
        <v>127</v>
      </c>
      <c r="H9" s="11">
        <v>50000</v>
      </c>
      <c r="I9" s="20">
        <f t="shared" si="0"/>
        <v>6350000</v>
      </c>
      <c r="J9" s="22"/>
    </row>
    <row r="10" spans="1:10" s="6" customFormat="1" ht="41.25" customHeight="1">
      <c r="A10" s="23">
        <v>6</v>
      </c>
      <c r="B10" s="24" t="s">
        <v>25</v>
      </c>
      <c r="C10" s="13" t="s">
        <v>64</v>
      </c>
      <c r="D10" s="13" t="s">
        <v>32</v>
      </c>
      <c r="E10" s="13" t="s">
        <v>62</v>
      </c>
      <c r="F10" s="19" t="s">
        <v>9</v>
      </c>
      <c r="G10" s="3">
        <v>120</v>
      </c>
      <c r="H10" s="11">
        <v>50000</v>
      </c>
      <c r="I10" s="20">
        <f t="shared" si="0"/>
        <v>6000000</v>
      </c>
      <c r="J10" s="21" t="s">
        <v>38</v>
      </c>
    </row>
    <row r="11" spans="1:10" s="6" customFormat="1" ht="37.5" customHeight="1">
      <c r="A11" s="23"/>
      <c r="B11" s="24"/>
      <c r="C11" s="13" t="s">
        <v>65</v>
      </c>
      <c r="D11" s="13" t="s">
        <v>61</v>
      </c>
      <c r="E11" s="13" t="s">
        <v>63</v>
      </c>
      <c r="F11" s="19" t="s">
        <v>9</v>
      </c>
      <c r="G11" s="3">
        <v>120</v>
      </c>
      <c r="H11" s="11">
        <v>50000</v>
      </c>
      <c r="I11" s="20">
        <f t="shared" si="0"/>
        <v>6000000</v>
      </c>
      <c r="J11" s="22"/>
    </row>
    <row r="12" spans="1:10" s="6" customFormat="1" ht="40.5" customHeight="1">
      <c r="A12" s="23">
        <v>7</v>
      </c>
      <c r="B12" s="24" t="s">
        <v>26</v>
      </c>
      <c r="C12" s="13" t="s">
        <v>67</v>
      </c>
      <c r="D12" s="13" t="s">
        <v>10</v>
      </c>
      <c r="E12" s="13" t="s">
        <v>69</v>
      </c>
      <c r="F12" s="19" t="s">
        <v>9</v>
      </c>
      <c r="G12" s="3">
        <v>175</v>
      </c>
      <c r="H12" s="11">
        <v>49960</v>
      </c>
      <c r="I12" s="20">
        <f t="shared" si="0"/>
        <v>8743000</v>
      </c>
      <c r="J12" s="21" t="s">
        <v>39</v>
      </c>
    </row>
    <row r="13" spans="1:10" s="6" customFormat="1" ht="75.75" customHeight="1">
      <c r="A13" s="23"/>
      <c r="B13" s="24"/>
      <c r="C13" s="17" t="s">
        <v>66</v>
      </c>
      <c r="D13" s="13" t="s">
        <v>68</v>
      </c>
      <c r="E13" s="13" t="s">
        <v>70</v>
      </c>
      <c r="F13" s="19" t="s">
        <v>9</v>
      </c>
      <c r="G13" s="3">
        <v>66</v>
      </c>
      <c r="H13" s="11">
        <v>49960</v>
      </c>
      <c r="I13" s="20">
        <f t="shared" si="0"/>
        <v>3297360</v>
      </c>
      <c r="J13" s="22"/>
    </row>
    <row r="14" spans="1:10" s="6" customFormat="1" ht="45" customHeight="1">
      <c r="A14" s="23">
        <v>8</v>
      </c>
      <c r="B14" s="24" t="s">
        <v>27</v>
      </c>
      <c r="C14" s="13" t="s">
        <v>72</v>
      </c>
      <c r="D14" s="13" t="s">
        <v>52</v>
      </c>
      <c r="E14" s="13" t="s">
        <v>74</v>
      </c>
      <c r="F14" s="19" t="s">
        <v>9</v>
      </c>
      <c r="G14" s="3">
        <v>124</v>
      </c>
      <c r="H14" s="11">
        <v>49950</v>
      </c>
      <c r="I14" s="20">
        <f t="shared" si="0"/>
        <v>6193800</v>
      </c>
      <c r="J14" s="21" t="s">
        <v>40</v>
      </c>
    </row>
    <row r="15" spans="1:10" s="6" customFormat="1" ht="51" customHeight="1">
      <c r="A15" s="23"/>
      <c r="B15" s="24"/>
      <c r="C15" s="18" t="s">
        <v>71</v>
      </c>
      <c r="D15" s="13" t="s">
        <v>73</v>
      </c>
      <c r="E15" s="13" t="s">
        <v>75</v>
      </c>
      <c r="F15" s="19" t="s">
        <v>9</v>
      </c>
      <c r="G15" s="3">
        <v>124</v>
      </c>
      <c r="H15" s="11">
        <v>49950</v>
      </c>
      <c r="I15" s="20">
        <f t="shared" si="0"/>
        <v>6193800</v>
      </c>
      <c r="J15" s="22"/>
    </row>
    <row r="16" spans="1:10" s="6" customFormat="1" ht="49.5" customHeight="1">
      <c r="A16" s="1">
        <v>9</v>
      </c>
      <c r="B16" s="16" t="s">
        <v>28</v>
      </c>
      <c r="C16" s="13" t="s">
        <v>34</v>
      </c>
      <c r="D16" s="13" t="s">
        <v>10</v>
      </c>
      <c r="E16" s="13" t="s">
        <v>76</v>
      </c>
      <c r="F16" s="19" t="s">
        <v>9</v>
      </c>
      <c r="G16" s="3">
        <v>80</v>
      </c>
      <c r="H16" s="11">
        <v>218500</v>
      </c>
      <c r="I16" s="20">
        <f t="shared" si="0"/>
        <v>17480000</v>
      </c>
      <c r="J16" s="10" t="s">
        <v>12</v>
      </c>
    </row>
    <row r="17" spans="1:10" s="6" customFormat="1" ht="52.5" customHeight="1">
      <c r="A17" s="1">
        <v>10</v>
      </c>
      <c r="B17" s="16" t="s">
        <v>29</v>
      </c>
      <c r="C17" s="13" t="s">
        <v>33</v>
      </c>
      <c r="D17" s="13" t="s">
        <v>32</v>
      </c>
      <c r="E17" s="13" t="s">
        <v>77</v>
      </c>
      <c r="F17" s="19" t="s">
        <v>9</v>
      </c>
      <c r="G17" s="3">
        <v>4</v>
      </c>
      <c r="H17" s="11">
        <v>70000</v>
      </c>
      <c r="I17" s="20">
        <f t="shared" si="0"/>
        <v>280000</v>
      </c>
      <c r="J17" s="10" t="s">
        <v>13</v>
      </c>
    </row>
  </sheetData>
  <sheetProtection/>
  <mergeCells count="18">
    <mergeCell ref="A3:A4"/>
    <mergeCell ref="B3:B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J3:J4"/>
    <mergeCell ref="J6:J7"/>
    <mergeCell ref="J8:J9"/>
    <mergeCell ref="J10:J11"/>
    <mergeCell ref="J12:J13"/>
    <mergeCell ref="J14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9" sqref="D19"/>
    </sheetView>
  </sheetViews>
  <sheetFormatPr defaultColWidth="16.8515625" defaultRowHeight="15"/>
  <cols>
    <col min="1" max="1" width="9.28125" style="8" bestFit="1" customWidth="1"/>
    <col min="2" max="2" width="45.140625" style="4" customWidth="1"/>
    <col min="3" max="3" width="28.421875" style="12" customWidth="1"/>
    <col min="4" max="4" width="26.57421875" style="12" customWidth="1"/>
    <col min="5" max="5" width="16.28125" style="12" customWidth="1"/>
    <col min="6" max="6" width="10.140625" style="4" customWidth="1"/>
    <col min="7" max="7" width="15.7109375" style="4" customWidth="1"/>
    <col min="8" max="8" width="12.421875" style="4" customWidth="1"/>
    <col min="9" max="9" width="14.00390625" style="4" customWidth="1"/>
    <col min="10" max="10" width="26.421875" style="4" customWidth="1"/>
    <col min="11" max="16384" width="16.8515625" style="4" customWidth="1"/>
  </cols>
  <sheetData>
    <row r="1" spans="1:10" s="5" customFormat="1" ht="36">
      <c r="A1" s="14" t="s">
        <v>0</v>
      </c>
      <c r="B1" s="14" t="s">
        <v>1</v>
      </c>
      <c r="C1" s="14" t="s">
        <v>7</v>
      </c>
      <c r="D1" s="14" t="s">
        <v>8</v>
      </c>
      <c r="E1" s="14" t="s">
        <v>15</v>
      </c>
      <c r="F1" s="14" t="s">
        <v>2</v>
      </c>
      <c r="G1" s="15" t="s">
        <v>3</v>
      </c>
      <c r="H1" s="14" t="s">
        <v>4</v>
      </c>
      <c r="I1" s="14" t="s">
        <v>5</v>
      </c>
      <c r="J1" s="14" t="s">
        <v>6</v>
      </c>
    </row>
    <row r="2" spans="1:10" s="6" customFormat="1" ht="54.75" customHeight="1">
      <c r="A2" s="2">
        <v>1</v>
      </c>
      <c r="B2" s="16" t="s">
        <v>20</v>
      </c>
      <c r="C2" s="13" t="s">
        <v>30</v>
      </c>
      <c r="D2" s="13" t="s">
        <v>11</v>
      </c>
      <c r="E2" s="13" t="s">
        <v>41</v>
      </c>
      <c r="F2" s="19" t="s">
        <v>9</v>
      </c>
      <c r="G2" s="3">
        <v>360</v>
      </c>
      <c r="H2" s="9">
        <v>10900</v>
      </c>
      <c r="I2" s="20">
        <f>H2*G2</f>
        <v>3924000</v>
      </c>
      <c r="J2" s="10" t="s">
        <v>14</v>
      </c>
    </row>
    <row r="3" spans="1:10" s="6" customFormat="1" ht="48.75" customHeight="1">
      <c r="A3" s="23">
        <v>2</v>
      </c>
      <c r="B3" s="24" t="s">
        <v>21</v>
      </c>
      <c r="C3" s="13" t="s">
        <v>43</v>
      </c>
      <c r="D3" s="13" t="s">
        <v>44</v>
      </c>
      <c r="E3" s="13" t="s">
        <v>46</v>
      </c>
      <c r="F3" s="19" t="s">
        <v>9</v>
      </c>
      <c r="G3" s="3">
        <v>97</v>
      </c>
      <c r="H3" s="9">
        <v>11000</v>
      </c>
      <c r="I3" s="20">
        <f aca="true" t="shared" si="0" ref="I3:I17">H3*G3</f>
        <v>1067000</v>
      </c>
      <c r="J3" s="21" t="s">
        <v>35</v>
      </c>
    </row>
    <row r="4" spans="1:10" s="7" customFormat="1" ht="49.5" customHeight="1">
      <c r="A4" s="23"/>
      <c r="B4" s="24"/>
      <c r="C4" s="13" t="s">
        <v>42</v>
      </c>
      <c r="D4" s="13" t="s">
        <v>45</v>
      </c>
      <c r="E4" s="13" t="s">
        <v>47</v>
      </c>
      <c r="F4" s="19" t="s">
        <v>9</v>
      </c>
      <c r="G4" s="3">
        <v>97</v>
      </c>
      <c r="H4" s="9">
        <v>11000</v>
      </c>
      <c r="I4" s="20">
        <f t="shared" si="0"/>
        <v>1067000</v>
      </c>
      <c r="J4" s="22"/>
    </row>
    <row r="5" spans="1:10" s="6" customFormat="1" ht="49.5" customHeight="1">
      <c r="A5" s="1">
        <v>3</v>
      </c>
      <c r="B5" s="16" t="s">
        <v>22</v>
      </c>
      <c r="C5" s="13" t="s">
        <v>31</v>
      </c>
      <c r="D5" s="13" t="s">
        <v>32</v>
      </c>
      <c r="E5" s="13" t="s">
        <v>48</v>
      </c>
      <c r="F5" s="19" t="s">
        <v>9</v>
      </c>
      <c r="G5" s="3">
        <v>425</v>
      </c>
      <c r="H5" s="11">
        <v>11220</v>
      </c>
      <c r="I5" s="20">
        <f t="shared" si="0"/>
        <v>4768500</v>
      </c>
      <c r="J5" s="10" t="s">
        <v>13</v>
      </c>
    </row>
    <row r="6" spans="1:10" s="6" customFormat="1" ht="47.25" customHeight="1">
      <c r="A6" s="23">
        <v>4</v>
      </c>
      <c r="B6" s="25" t="s">
        <v>23</v>
      </c>
      <c r="C6" s="13" t="s">
        <v>50</v>
      </c>
      <c r="D6" s="13" t="s">
        <v>52</v>
      </c>
      <c r="E6" s="13" t="s">
        <v>53</v>
      </c>
      <c r="F6" s="19" t="s">
        <v>9</v>
      </c>
      <c r="G6" s="3">
        <v>107</v>
      </c>
      <c r="H6" s="11">
        <v>12970</v>
      </c>
      <c r="I6" s="20">
        <f t="shared" si="0"/>
        <v>1387790</v>
      </c>
      <c r="J6" s="21" t="s">
        <v>36</v>
      </c>
    </row>
    <row r="7" spans="1:10" s="7" customFormat="1" ht="42" customHeight="1">
      <c r="A7" s="23"/>
      <c r="B7" s="25"/>
      <c r="C7" s="13" t="s">
        <v>49</v>
      </c>
      <c r="D7" s="13" t="s">
        <v>51</v>
      </c>
      <c r="E7" s="13" t="s">
        <v>54</v>
      </c>
      <c r="F7" s="19" t="s">
        <v>9</v>
      </c>
      <c r="G7" s="3">
        <v>107</v>
      </c>
      <c r="H7" s="11">
        <v>12970</v>
      </c>
      <c r="I7" s="20">
        <f t="shared" si="0"/>
        <v>1387790</v>
      </c>
      <c r="J7" s="22"/>
    </row>
    <row r="8" spans="1:10" s="7" customFormat="1" ht="34.5" customHeight="1">
      <c r="A8" s="23">
        <v>5</v>
      </c>
      <c r="B8" s="24" t="s">
        <v>24</v>
      </c>
      <c r="C8" s="13" t="s">
        <v>55</v>
      </c>
      <c r="D8" s="13" t="s">
        <v>58</v>
      </c>
      <c r="E8" s="13" t="s">
        <v>59</v>
      </c>
      <c r="F8" s="19" t="s">
        <v>9</v>
      </c>
      <c r="G8" s="3">
        <v>51</v>
      </c>
      <c r="H8" s="11">
        <v>50000</v>
      </c>
      <c r="I8" s="20">
        <f t="shared" si="0"/>
        <v>2550000</v>
      </c>
      <c r="J8" s="21" t="s">
        <v>37</v>
      </c>
    </row>
    <row r="9" spans="1:10" s="6" customFormat="1" ht="38.25" customHeight="1">
      <c r="A9" s="23"/>
      <c r="B9" s="24"/>
      <c r="C9" s="13" t="s">
        <v>56</v>
      </c>
      <c r="D9" s="13" t="s">
        <v>57</v>
      </c>
      <c r="E9" s="13" t="s">
        <v>60</v>
      </c>
      <c r="F9" s="19" t="s">
        <v>9</v>
      </c>
      <c r="G9" s="3">
        <v>51</v>
      </c>
      <c r="H9" s="11">
        <v>50000</v>
      </c>
      <c r="I9" s="20">
        <f t="shared" si="0"/>
        <v>2550000</v>
      </c>
      <c r="J9" s="22"/>
    </row>
    <row r="10" spans="1:10" s="6" customFormat="1" ht="41.25" customHeight="1">
      <c r="A10" s="23">
        <v>6</v>
      </c>
      <c r="B10" s="24" t="s">
        <v>25</v>
      </c>
      <c r="C10" s="13" t="s">
        <v>64</v>
      </c>
      <c r="D10" s="13" t="s">
        <v>32</v>
      </c>
      <c r="E10" s="13" t="s">
        <v>62</v>
      </c>
      <c r="F10" s="19" t="s">
        <v>9</v>
      </c>
      <c r="G10" s="3">
        <v>52</v>
      </c>
      <c r="H10" s="11">
        <v>50000</v>
      </c>
      <c r="I10" s="20">
        <f t="shared" si="0"/>
        <v>2600000</v>
      </c>
      <c r="J10" s="21" t="s">
        <v>38</v>
      </c>
    </row>
    <row r="11" spans="1:10" s="6" customFormat="1" ht="37.5" customHeight="1">
      <c r="A11" s="23"/>
      <c r="B11" s="24"/>
      <c r="C11" s="13" t="s">
        <v>65</v>
      </c>
      <c r="D11" s="13" t="s">
        <v>61</v>
      </c>
      <c r="E11" s="13" t="s">
        <v>63</v>
      </c>
      <c r="F11" s="19" t="s">
        <v>9</v>
      </c>
      <c r="G11" s="3">
        <v>52</v>
      </c>
      <c r="H11" s="11">
        <v>50000</v>
      </c>
      <c r="I11" s="20">
        <f t="shared" si="0"/>
        <v>2600000</v>
      </c>
      <c r="J11" s="22"/>
    </row>
    <row r="12" spans="1:10" s="6" customFormat="1" ht="40.5" customHeight="1">
      <c r="A12" s="23">
        <v>7</v>
      </c>
      <c r="B12" s="24" t="s">
        <v>26</v>
      </c>
      <c r="C12" s="13" t="s">
        <v>67</v>
      </c>
      <c r="D12" s="13" t="s">
        <v>10</v>
      </c>
      <c r="E12" s="13" t="s">
        <v>69</v>
      </c>
      <c r="F12" s="19" t="s">
        <v>9</v>
      </c>
      <c r="G12" s="3">
        <v>139</v>
      </c>
      <c r="H12" s="11">
        <v>49960</v>
      </c>
      <c r="I12" s="20">
        <f t="shared" si="0"/>
        <v>6944440</v>
      </c>
      <c r="J12" s="21" t="s">
        <v>39</v>
      </c>
    </row>
    <row r="13" spans="1:10" s="6" customFormat="1" ht="75.75" customHeight="1">
      <c r="A13" s="23"/>
      <c r="B13" s="24"/>
      <c r="C13" s="17" t="s">
        <v>66</v>
      </c>
      <c r="D13" s="13" t="s">
        <v>68</v>
      </c>
      <c r="E13" s="13" t="s">
        <v>70</v>
      </c>
      <c r="F13" s="19" t="s">
        <v>9</v>
      </c>
      <c r="G13" s="3">
        <v>51</v>
      </c>
      <c r="H13" s="11">
        <v>49960</v>
      </c>
      <c r="I13" s="20">
        <f t="shared" si="0"/>
        <v>2547960</v>
      </c>
      <c r="J13" s="22"/>
    </row>
    <row r="14" spans="1:10" s="6" customFormat="1" ht="45" customHeight="1">
      <c r="A14" s="23">
        <v>8</v>
      </c>
      <c r="B14" s="24" t="s">
        <v>27</v>
      </c>
      <c r="C14" s="13" t="s">
        <v>72</v>
      </c>
      <c r="D14" s="13" t="s">
        <v>52</v>
      </c>
      <c r="E14" s="13" t="s">
        <v>74</v>
      </c>
      <c r="F14" s="19" t="s">
        <v>9</v>
      </c>
      <c r="G14" s="3">
        <v>74</v>
      </c>
      <c r="H14" s="11">
        <v>49950</v>
      </c>
      <c r="I14" s="20">
        <f t="shared" si="0"/>
        <v>3696300</v>
      </c>
      <c r="J14" s="21" t="s">
        <v>40</v>
      </c>
    </row>
    <row r="15" spans="1:10" s="6" customFormat="1" ht="51" customHeight="1">
      <c r="A15" s="23"/>
      <c r="B15" s="24"/>
      <c r="C15" s="18" t="s">
        <v>71</v>
      </c>
      <c r="D15" s="13" t="s">
        <v>73</v>
      </c>
      <c r="E15" s="13" t="s">
        <v>75</v>
      </c>
      <c r="F15" s="19" t="s">
        <v>9</v>
      </c>
      <c r="G15" s="3">
        <v>74</v>
      </c>
      <c r="H15" s="11">
        <v>49950</v>
      </c>
      <c r="I15" s="20">
        <f t="shared" si="0"/>
        <v>3696300</v>
      </c>
      <c r="J15" s="22"/>
    </row>
    <row r="16" spans="1:10" s="6" customFormat="1" ht="49.5" customHeight="1">
      <c r="A16" s="1">
        <v>9</v>
      </c>
      <c r="B16" s="16" t="s">
        <v>28</v>
      </c>
      <c r="C16" s="13" t="s">
        <v>34</v>
      </c>
      <c r="D16" s="13" t="s">
        <v>10</v>
      </c>
      <c r="E16" s="13" t="s">
        <v>76</v>
      </c>
      <c r="F16" s="19" t="s">
        <v>9</v>
      </c>
      <c r="G16" s="3">
        <v>70</v>
      </c>
      <c r="H16" s="11">
        <v>218500</v>
      </c>
      <c r="I16" s="20">
        <f t="shared" si="0"/>
        <v>15295000</v>
      </c>
      <c r="J16" s="10" t="s">
        <v>12</v>
      </c>
    </row>
    <row r="17" spans="1:10" s="6" customFormat="1" ht="52.5" customHeight="1">
      <c r="A17" s="1">
        <v>10</v>
      </c>
      <c r="B17" s="16" t="s">
        <v>29</v>
      </c>
      <c r="C17" s="13" t="s">
        <v>33</v>
      </c>
      <c r="D17" s="13" t="s">
        <v>32</v>
      </c>
      <c r="E17" s="13" t="s">
        <v>77</v>
      </c>
      <c r="F17" s="19" t="s">
        <v>9</v>
      </c>
      <c r="G17" s="3">
        <v>4</v>
      </c>
      <c r="H17" s="11">
        <v>70000</v>
      </c>
      <c r="I17" s="20">
        <f t="shared" si="0"/>
        <v>280000</v>
      </c>
      <c r="J17" s="10" t="s">
        <v>13</v>
      </c>
    </row>
  </sheetData>
  <sheetProtection/>
  <mergeCells count="18">
    <mergeCell ref="A12:A13"/>
    <mergeCell ref="B12:B13"/>
    <mergeCell ref="J12:J13"/>
    <mergeCell ref="A14:A15"/>
    <mergeCell ref="B14:B15"/>
    <mergeCell ref="J14:J15"/>
    <mergeCell ref="A8:A9"/>
    <mergeCell ref="B8:B9"/>
    <mergeCell ref="J8:J9"/>
    <mergeCell ref="A10:A11"/>
    <mergeCell ref="B10:B11"/>
    <mergeCell ref="J10:J11"/>
    <mergeCell ref="A3:A4"/>
    <mergeCell ref="B3:B4"/>
    <mergeCell ref="J3:J4"/>
    <mergeCell ref="A6:A7"/>
    <mergeCell ref="B6:B7"/>
    <mergeCell ref="J6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C11">
      <selection activeCell="G18" sqref="G18"/>
    </sheetView>
  </sheetViews>
  <sheetFormatPr defaultColWidth="16.8515625" defaultRowHeight="15"/>
  <cols>
    <col min="1" max="1" width="9.28125" style="8" bestFit="1" customWidth="1"/>
    <col min="2" max="2" width="45.140625" style="4" customWidth="1"/>
    <col min="3" max="3" width="28.421875" style="12" customWidth="1"/>
    <col min="4" max="4" width="26.57421875" style="12" customWidth="1"/>
    <col min="5" max="5" width="16.28125" style="12" customWidth="1"/>
    <col min="6" max="6" width="10.140625" style="4" customWidth="1"/>
    <col min="7" max="7" width="15.7109375" style="4" customWidth="1"/>
    <col min="8" max="8" width="12.421875" style="4" customWidth="1"/>
    <col min="9" max="9" width="14.00390625" style="4" customWidth="1"/>
    <col min="10" max="10" width="26.421875" style="4" customWidth="1"/>
    <col min="11" max="16384" width="16.8515625" style="4" customWidth="1"/>
  </cols>
  <sheetData>
    <row r="1" spans="1:10" s="5" customFormat="1" ht="36">
      <c r="A1" s="14" t="s">
        <v>0</v>
      </c>
      <c r="B1" s="14" t="s">
        <v>1</v>
      </c>
      <c r="C1" s="14" t="s">
        <v>7</v>
      </c>
      <c r="D1" s="14" t="s">
        <v>8</v>
      </c>
      <c r="E1" s="14" t="s">
        <v>15</v>
      </c>
      <c r="F1" s="14" t="s">
        <v>2</v>
      </c>
      <c r="G1" s="15" t="s">
        <v>16</v>
      </c>
      <c r="H1" s="14" t="s">
        <v>4</v>
      </c>
      <c r="I1" s="14" t="s">
        <v>5</v>
      </c>
      <c r="J1" s="14" t="s">
        <v>6</v>
      </c>
    </row>
    <row r="2" spans="1:10" s="6" customFormat="1" ht="54.75" customHeight="1">
      <c r="A2" s="2">
        <v>1</v>
      </c>
      <c r="B2" s="16" t="s">
        <v>20</v>
      </c>
      <c r="C2" s="13" t="s">
        <v>30</v>
      </c>
      <c r="D2" s="13" t="s">
        <v>11</v>
      </c>
      <c r="E2" s="13" t="s">
        <v>41</v>
      </c>
      <c r="F2" s="19" t="s">
        <v>9</v>
      </c>
      <c r="G2" s="3">
        <v>205</v>
      </c>
      <c r="H2" s="9">
        <v>10900</v>
      </c>
      <c r="I2" s="20">
        <f>H2*G2</f>
        <v>2234500</v>
      </c>
      <c r="J2" s="10" t="s">
        <v>14</v>
      </c>
    </row>
    <row r="3" spans="1:10" s="6" customFormat="1" ht="48.75" customHeight="1">
      <c r="A3" s="23">
        <v>2</v>
      </c>
      <c r="B3" s="24" t="s">
        <v>21</v>
      </c>
      <c r="C3" s="13" t="s">
        <v>43</v>
      </c>
      <c r="D3" s="13" t="s">
        <v>44</v>
      </c>
      <c r="E3" s="13" t="s">
        <v>46</v>
      </c>
      <c r="F3" s="19" t="s">
        <v>9</v>
      </c>
      <c r="G3" s="3">
        <v>97</v>
      </c>
      <c r="H3" s="9">
        <v>11000</v>
      </c>
      <c r="I3" s="20">
        <f aca="true" t="shared" si="0" ref="I3:I17">H3*G3</f>
        <v>1067000</v>
      </c>
      <c r="J3" s="21" t="s">
        <v>35</v>
      </c>
    </row>
    <row r="4" spans="1:10" s="7" customFormat="1" ht="49.5" customHeight="1">
      <c r="A4" s="23"/>
      <c r="B4" s="24"/>
      <c r="C4" s="13" t="s">
        <v>42</v>
      </c>
      <c r="D4" s="13" t="s">
        <v>45</v>
      </c>
      <c r="E4" s="13" t="s">
        <v>47</v>
      </c>
      <c r="F4" s="19" t="s">
        <v>9</v>
      </c>
      <c r="G4" s="3">
        <v>97</v>
      </c>
      <c r="H4" s="9">
        <v>11000</v>
      </c>
      <c r="I4" s="20">
        <f t="shared" si="0"/>
        <v>1067000</v>
      </c>
      <c r="J4" s="22"/>
    </row>
    <row r="5" spans="1:10" s="6" customFormat="1" ht="49.5" customHeight="1">
      <c r="A5" s="1">
        <v>3</v>
      </c>
      <c r="B5" s="16" t="s">
        <v>22</v>
      </c>
      <c r="C5" s="13" t="s">
        <v>31</v>
      </c>
      <c r="D5" s="13" t="s">
        <v>32</v>
      </c>
      <c r="E5" s="13" t="s">
        <v>48</v>
      </c>
      <c r="F5" s="19" t="s">
        <v>9</v>
      </c>
      <c r="G5" s="3">
        <v>205</v>
      </c>
      <c r="H5" s="11">
        <v>11220</v>
      </c>
      <c r="I5" s="20">
        <f t="shared" si="0"/>
        <v>2300100</v>
      </c>
      <c r="J5" s="10" t="s">
        <v>13</v>
      </c>
    </row>
    <row r="6" spans="1:10" s="6" customFormat="1" ht="47.25" customHeight="1">
      <c r="A6" s="23">
        <v>4</v>
      </c>
      <c r="B6" s="25" t="s">
        <v>23</v>
      </c>
      <c r="C6" s="13" t="s">
        <v>50</v>
      </c>
      <c r="D6" s="13" t="s">
        <v>52</v>
      </c>
      <c r="E6" s="13" t="s">
        <v>53</v>
      </c>
      <c r="F6" s="19" t="s">
        <v>9</v>
      </c>
      <c r="G6" s="3">
        <v>97</v>
      </c>
      <c r="H6" s="11">
        <v>12970</v>
      </c>
      <c r="I6" s="20">
        <f t="shared" si="0"/>
        <v>1258090</v>
      </c>
      <c r="J6" s="21" t="s">
        <v>36</v>
      </c>
    </row>
    <row r="7" spans="1:10" s="7" customFormat="1" ht="42" customHeight="1">
      <c r="A7" s="23"/>
      <c r="B7" s="25"/>
      <c r="C7" s="13" t="s">
        <v>49</v>
      </c>
      <c r="D7" s="13" t="s">
        <v>51</v>
      </c>
      <c r="E7" s="13" t="s">
        <v>54</v>
      </c>
      <c r="F7" s="19" t="s">
        <v>9</v>
      </c>
      <c r="G7" s="3">
        <v>97</v>
      </c>
      <c r="H7" s="11">
        <v>12970</v>
      </c>
      <c r="I7" s="20">
        <f t="shared" si="0"/>
        <v>1258090</v>
      </c>
      <c r="J7" s="22"/>
    </row>
    <row r="8" spans="1:10" s="7" customFormat="1" ht="34.5" customHeight="1">
      <c r="A8" s="23">
        <v>5</v>
      </c>
      <c r="B8" s="24" t="s">
        <v>24</v>
      </c>
      <c r="C8" s="13" t="s">
        <v>55</v>
      </c>
      <c r="D8" s="13" t="s">
        <v>58</v>
      </c>
      <c r="E8" s="13" t="s">
        <v>59</v>
      </c>
      <c r="F8" s="19" t="s">
        <v>9</v>
      </c>
      <c r="G8" s="3">
        <v>51</v>
      </c>
      <c r="H8" s="11">
        <v>50000</v>
      </c>
      <c r="I8" s="20">
        <f t="shared" si="0"/>
        <v>2550000</v>
      </c>
      <c r="J8" s="21" t="s">
        <v>37</v>
      </c>
    </row>
    <row r="9" spans="1:10" s="6" customFormat="1" ht="38.25" customHeight="1">
      <c r="A9" s="23"/>
      <c r="B9" s="24"/>
      <c r="C9" s="13" t="s">
        <v>56</v>
      </c>
      <c r="D9" s="13" t="s">
        <v>57</v>
      </c>
      <c r="E9" s="13" t="s">
        <v>60</v>
      </c>
      <c r="F9" s="19" t="s">
        <v>9</v>
      </c>
      <c r="G9" s="3">
        <v>51</v>
      </c>
      <c r="H9" s="11">
        <v>50000</v>
      </c>
      <c r="I9" s="20">
        <f t="shared" si="0"/>
        <v>2550000</v>
      </c>
      <c r="J9" s="22"/>
    </row>
    <row r="10" spans="1:10" s="6" customFormat="1" ht="41.25" customHeight="1">
      <c r="A10" s="23">
        <v>6</v>
      </c>
      <c r="B10" s="24" t="s">
        <v>25</v>
      </c>
      <c r="C10" s="13" t="s">
        <v>64</v>
      </c>
      <c r="D10" s="13" t="s">
        <v>32</v>
      </c>
      <c r="E10" s="13" t="s">
        <v>62</v>
      </c>
      <c r="F10" s="19" t="s">
        <v>9</v>
      </c>
      <c r="G10" s="3">
        <v>52</v>
      </c>
      <c r="H10" s="11">
        <v>50000</v>
      </c>
      <c r="I10" s="20">
        <f t="shared" si="0"/>
        <v>2600000</v>
      </c>
      <c r="J10" s="21" t="s">
        <v>38</v>
      </c>
    </row>
    <row r="11" spans="1:10" s="6" customFormat="1" ht="37.5" customHeight="1">
      <c r="A11" s="23"/>
      <c r="B11" s="24"/>
      <c r="C11" s="13" t="s">
        <v>65</v>
      </c>
      <c r="D11" s="13" t="s">
        <v>61</v>
      </c>
      <c r="E11" s="13" t="s">
        <v>63</v>
      </c>
      <c r="F11" s="19" t="s">
        <v>9</v>
      </c>
      <c r="G11" s="3">
        <v>52</v>
      </c>
      <c r="H11" s="11">
        <v>50000</v>
      </c>
      <c r="I11" s="20">
        <f t="shared" si="0"/>
        <v>2600000</v>
      </c>
      <c r="J11" s="22"/>
    </row>
    <row r="12" spans="1:10" s="6" customFormat="1" ht="40.5" customHeight="1">
      <c r="A12" s="23">
        <v>7</v>
      </c>
      <c r="B12" s="24" t="s">
        <v>26</v>
      </c>
      <c r="C12" s="13" t="s">
        <v>67</v>
      </c>
      <c r="D12" s="13" t="s">
        <v>10</v>
      </c>
      <c r="E12" s="13" t="s">
        <v>69</v>
      </c>
      <c r="F12" s="19" t="s">
        <v>9</v>
      </c>
      <c r="G12" s="3">
        <v>69</v>
      </c>
      <c r="H12" s="11">
        <v>49960</v>
      </c>
      <c r="I12" s="20">
        <f t="shared" si="0"/>
        <v>3447240</v>
      </c>
      <c r="J12" s="21" t="s">
        <v>39</v>
      </c>
    </row>
    <row r="13" spans="1:10" s="6" customFormat="1" ht="75.75" customHeight="1">
      <c r="A13" s="23"/>
      <c r="B13" s="24"/>
      <c r="C13" s="17" t="s">
        <v>66</v>
      </c>
      <c r="D13" s="13" t="s">
        <v>68</v>
      </c>
      <c r="E13" s="13" t="s">
        <v>70</v>
      </c>
      <c r="F13" s="19" t="s">
        <v>9</v>
      </c>
      <c r="G13" s="3">
        <v>26</v>
      </c>
      <c r="H13" s="11">
        <v>49960</v>
      </c>
      <c r="I13" s="20">
        <f t="shared" si="0"/>
        <v>1298960</v>
      </c>
      <c r="J13" s="22"/>
    </row>
    <row r="14" spans="1:10" s="6" customFormat="1" ht="45" customHeight="1">
      <c r="A14" s="23">
        <v>8</v>
      </c>
      <c r="B14" s="24" t="s">
        <v>27</v>
      </c>
      <c r="C14" s="13" t="s">
        <v>72</v>
      </c>
      <c r="D14" s="13" t="s">
        <v>52</v>
      </c>
      <c r="E14" s="13" t="s">
        <v>74</v>
      </c>
      <c r="F14" s="19" t="s">
        <v>9</v>
      </c>
      <c r="G14" s="3">
        <v>49</v>
      </c>
      <c r="H14" s="11">
        <v>49950</v>
      </c>
      <c r="I14" s="20">
        <f t="shared" si="0"/>
        <v>2447550</v>
      </c>
      <c r="J14" s="21" t="s">
        <v>40</v>
      </c>
    </row>
    <row r="15" spans="1:10" s="6" customFormat="1" ht="51" customHeight="1">
      <c r="A15" s="23"/>
      <c r="B15" s="24"/>
      <c r="C15" s="18" t="s">
        <v>71</v>
      </c>
      <c r="D15" s="13" t="s">
        <v>73</v>
      </c>
      <c r="E15" s="13" t="s">
        <v>75</v>
      </c>
      <c r="F15" s="19" t="s">
        <v>9</v>
      </c>
      <c r="G15" s="3">
        <v>49</v>
      </c>
      <c r="H15" s="11">
        <v>49950</v>
      </c>
      <c r="I15" s="20">
        <f t="shared" si="0"/>
        <v>2447550</v>
      </c>
      <c r="J15" s="22"/>
    </row>
    <row r="16" spans="1:10" s="6" customFormat="1" ht="49.5" customHeight="1">
      <c r="A16" s="1">
        <v>9</v>
      </c>
      <c r="B16" s="16" t="s">
        <v>28</v>
      </c>
      <c r="C16" s="13" t="s">
        <v>34</v>
      </c>
      <c r="D16" s="13" t="s">
        <v>10</v>
      </c>
      <c r="E16" s="13" t="s">
        <v>76</v>
      </c>
      <c r="F16" s="19" t="s">
        <v>9</v>
      </c>
      <c r="G16" s="3">
        <v>30</v>
      </c>
      <c r="H16" s="11">
        <v>218500</v>
      </c>
      <c r="I16" s="20">
        <f t="shared" si="0"/>
        <v>6555000</v>
      </c>
      <c r="J16" s="10" t="s">
        <v>12</v>
      </c>
    </row>
    <row r="17" spans="1:10" s="6" customFormat="1" ht="52.5" customHeight="1">
      <c r="A17" s="1">
        <v>10</v>
      </c>
      <c r="B17" s="16" t="s">
        <v>29</v>
      </c>
      <c r="C17" s="13" t="s">
        <v>33</v>
      </c>
      <c r="D17" s="13" t="s">
        <v>32</v>
      </c>
      <c r="E17" s="13" t="s">
        <v>77</v>
      </c>
      <c r="F17" s="19" t="s">
        <v>9</v>
      </c>
      <c r="G17" s="3">
        <v>3</v>
      </c>
      <c r="H17" s="11">
        <v>70000</v>
      </c>
      <c r="I17" s="20">
        <f t="shared" si="0"/>
        <v>210000</v>
      </c>
      <c r="J17" s="10" t="s">
        <v>13</v>
      </c>
    </row>
  </sheetData>
  <sheetProtection/>
  <mergeCells count="18">
    <mergeCell ref="A12:A13"/>
    <mergeCell ref="B12:B13"/>
    <mergeCell ref="J12:J13"/>
    <mergeCell ref="A14:A15"/>
    <mergeCell ref="B14:B15"/>
    <mergeCell ref="J14:J15"/>
    <mergeCell ref="A8:A9"/>
    <mergeCell ref="B8:B9"/>
    <mergeCell ref="J8:J9"/>
    <mergeCell ref="A10:A11"/>
    <mergeCell ref="B10:B11"/>
    <mergeCell ref="J10:J11"/>
    <mergeCell ref="A3:A4"/>
    <mergeCell ref="B3:B4"/>
    <mergeCell ref="J3:J4"/>
    <mergeCell ref="A6:A7"/>
    <mergeCell ref="B6:B7"/>
    <mergeCell ref="J6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8" sqref="G18"/>
    </sheetView>
  </sheetViews>
  <sheetFormatPr defaultColWidth="16.8515625" defaultRowHeight="15"/>
  <cols>
    <col min="1" max="1" width="9.28125" style="8" bestFit="1" customWidth="1"/>
    <col min="2" max="2" width="45.140625" style="4" customWidth="1"/>
    <col min="3" max="3" width="28.421875" style="12" customWidth="1"/>
    <col min="4" max="4" width="26.57421875" style="12" customWidth="1"/>
    <col min="5" max="5" width="16.28125" style="12" customWidth="1"/>
    <col min="6" max="6" width="10.140625" style="4" customWidth="1"/>
    <col min="7" max="7" width="15.7109375" style="4" customWidth="1"/>
    <col min="8" max="8" width="12.421875" style="4" customWidth="1"/>
    <col min="9" max="9" width="14.00390625" style="4" customWidth="1"/>
    <col min="10" max="10" width="26.421875" style="4" customWidth="1"/>
    <col min="11" max="16384" width="16.8515625" style="4" customWidth="1"/>
  </cols>
  <sheetData>
    <row r="1" spans="1:10" s="5" customFormat="1" ht="36">
      <c r="A1" s="14">
        <v>310</v>
      </c>
      <c r="B1" s="14" t="s">
        <v>1</v>
      </c>
      <c r="C1" s="14" t="s">
        <v>7</v>
      </c>
      <c r="D1" s="14" t="s">
        <v>8</v>
      </c>
      <c r="E1" s="14" t="s">
        <v>15</v>
      </c>
      <c r="F1" s="14" t="s">
        <v>2</v>
      </c>
      <c r="G1" s="15" t="s">
        <v>17</v>
      </c>
      <c r="H1" s="14" t="s">
        <v>4</v>
      </c>
      <c r="I1" s="14" t="s">
        <v>5</v>
      </c>
      <c r="J1" s="14" t="s">
        <v>6</v>
      </c>
    </row>
    <row r="2" spans="1:10" s="6" customFormat="1" ht="54.75" customHeight="1">
      <c r="A2" s="2">
        <v>1</v>
      </c>
      <c r="B2" s="16" t="s">
        <v>20</v>
      </c>
      <c r="C2" s="13" t="s">
        <v>30</v>
      </c>
      <c r="D2" s="13" t="s">
        <v>11</v>
      </c>
      <c r="E2" s="13" t="s">
        <v>41</v>
      </c>
      <c r="F2" s="19" t="s">
        <v>9</v>
      </c>
      <c r="G2" s="3">
        <v>310</v>
      </c>
      <c r="H2" s="9">
        <v>10900</v>
      </c>
      <c r="I2" s="20">
        <f>H2*G2</f>
        <v>3379000</v>
      </c>
      <c r="J2" s="10" t="s">
        <v>14</v>
      </c>
    </row>
    <row r="3" spans="1:10" s="6" customFormat="1" ht="48.75" customHeight="1">
      <c r="A3" s="23">
        <v>2</v>
      </c>
      <c r="B3" s="24" t="s">
        <v>21</v>
      </c>
      <c r="C3" s="13" t="s">
        <v>43</v>
      </c>
      <c r="D3" s="13" t="s">
        <v>44</v>
      </c>
      <c r="E3" s="13" t="s">
        <v>46</v>
      </c>
      <c r="F3" s="19" t="s">
        <v>9</v>
      </c>
      <c r="G3" s="3">
        <v>315</v>
      </c>
      <c r="H3" s="9">
        <v>11000</v>
      </c>
      <c r="I3" s="20">
        <f aca="true" t="shared" si="0" ref="I3:I17">H3*G3</f>
        <v>3465000</v>
      </c>
      <c r="J3" s="21" t="s">
        <v>35</v>
      </c>
    </row>
    <row r="4" spans="1:10" s="7" customFormat="1" ht="49.5" customHeight="1">
      <c r="A4" s="23"/>
      <c r="B4" s="24"/>
      <c r="C4" s="13" t="s">
        <v>42</v>
      </c>
      <c r="D4" s="13" t="s">
        <v>45</v>
      </c>
      <c r="E4" s="13" t="s">
        <v>47</v>
      </c>
      <c r="F4" s="19" t="s">
        <v>9</v>
      </c>
      <c r="G4" s="3">
        <v>315</v>
      </c>
      <c r="H4" s="9">
        <v>11000</v>
      </c>
      <c r="I4" s="20">
        <f t="shared" si="0"/>
        <v>3465000</v>
      </c>
      <c r="J4" s="22"/>
    </row>
    <row r="5" spans="1:10" s="6" customFormat="1" ht="49.5" customHeight="1">
      <c r="A5" s="1">
        <v>3</v>
      </c>
      <c r="B5" s="16" t="s">
        <v>22</v>
      </c>
      <c r="C5" s="13" t="s">
        <v>31</v>
      </c>
      <c r="D5" s="13" t="s">
        <v>32</v>
      </c>
      <c r="E5" s="13" t="s">
        <v>48</v>
      </c>
      <c r="F5" s="19" t="s">
        <v>9</v>
      </c>
      <c r="G5" s="3">
        <v>220</v>
      </c>
      <c r="H5" s="11">
        <v>11220</v>
      </c>
      <c r="I5" s="20">
        <f t="shared" si="0"/>
        <v>2468400</v>
      </c>
      <c r="J5" s="10" t="s">
        <v>13</v>
      </c>
    </row>
    <row r="6" spans="1:10" s="6" customFormat="1" ht="47.25" customHeight="1">
      <c r="A6" s="23">
        <v>4</v>
      </c>
      <c r="B6" s="25" t="s">
        <v>23</v>
      </c>
      <c r="C6" s="13" t="s">
        <v>50</v>
      </c>
      <c r="D6" s="13" t="s">
        <v>52</v>
      </c>
      <c r="E6" s="13" t="s">
        <v>53</v>
      </c>
      <c r="F6" s="19" t="s">
        <v>9</v>
      </c>
      <c r="G6" s="3">
        <v>107</v>
      </c>
      <c r="H6" s="11">
        <v>12970</v>
      </c>
      <c r="I6" s="20">
        <f t="shared" si="0"/>
        <v>1387790</v>
      </c>
      <c r="J6" s="21" t="s">
        <v>36</v>
      </c>
    </row>
    <row r="7" spans="1:10" s="7" customFormat="1" ht="42" customHeight="1">
      <c r="A7" s="23"/>
      <c r="B7" s="25"/>
      <c r="C7" s="13" t="s">
        <v>49</v>
      </c>
      <c r="D7" s="13" t="s">
        <v>51</v>
      </c>
      <c r="E7" s="13" t="s">
        <v>54</v>
      </c>
      <c r="F7" s="19" t="s">
        <v>9</v>
      </c>
      <c r="G7" s="3">
        <v>107</v>
      </c>
      <c r="H7" s="11">
        <v>12970</v>
      </c>
      <c r="I7" s="20">
        <f t="shared" si="0"/>
        <v>1387790</v>
      </c>
      <c r="J7" s="22"/>
    </row>
    <row r="8" spans="1:10" s="7" customFormat="1" ht="34.5" customHeight="1">
      <c r="A8" s="23">
        <v>5</v>
      </c>
      <c r="B8" s="24" t="s">
        <v>24</v>
      </c>
      <c r="C8" s="13" t="s">
        <v>55</v>
      </c>
      <c r="D8" s="13" t="s">
        <v>58</v>
      </c>
      <c r="E8" s="13" t="s">
        <v>59</v>
      </c>
      <c r="F8" s="19" t="s">
        <v>9</v>
      </c>
      <c r="G8" s="3">
        <v>34</v>
      </c>
      <c r="H8" s="11">
        <v>50000</v>
      </c>
      <c r="I8" s="20">
        <f t="shared" si="0"/>
        <v>1700000</v>
      </c>
      <c r="J8" s="21" t="s">
        <v>37</v>
      </c>
    </row>
    <row r="9" spans="1:10" s="6" customFormat="1" ht="38.25" customHeight="1">
      <c r="A9" s="23"/>
      <c r="B9" s="24"/>
      <c r="C9" s="13" t="s">
        <v>56</v>
      </c>
      <c r="D9" s="13" t="s">
        <v>57</v>
      </c>
      <c r="E9" s="13" t="s">
        <v>60</v>
      </c>
      <c r="F9" s="19" t="s">
        <v>9</v>
      </c>
      <c r="G9" s="3">
        <v>34</v>
      </c>
      <c r="H9" s="11">
        <v>50000</v>
      </c>
      <c r="I9" s="20">
        <f t="shared" si="0"/>
        <v>1700000</v>
      </c>
      <c r="J9" s="22"/>
    </row>
    <row r="10" spans="1:10" s="6" customFormat="1" ht="41.25" customHeight="1">
      <c r="A10" s="23">
        <v>6</v>
      </c>
      <c r="B10" s="24" t="s">
        <v>25</v>
      </c>
      <c r="C10" s="13" t="s">
        <v>64</v>
      </c>
      <c r="D10" s="13" t="s">
        <v>32</v>
      </c>
      <c r="E10" s="13" t="s">
        <v>62</v>
      </c>
      <c r="F10" s="19" t="s">
        <v>9</v>
      </c>
      <c r="G10" s="3">
        <v>52</v>
      </c>
      <c r="H10" s="11">
        <v>50000</v>
      </c>
      <c r="I10" s="20">
        <f t="shared" si="0"/>
        <v>2600000</v>
      </c>
      <c r="J10" s="21" t="s">
        <v>38</v>
      </c>
    </row>
    <row r="11" spans="1:10" s="6" customFormat="1" ht="37.5" customHeight="1">
      <c r="A11" s="23"/>
      <c r="B11" s="24"/>
      <c r="C11" s="13" t="s">
        <v>65</v>
      </c>
      <c r="D11" s="13" t="s">
        <v>61</v>
      </c>
      <c r="E11" s="13" t="s">
        <v>63</v>
      </c>
      <c r="F11" s="19" t="s">
        <v>9</v>
      </c>
      <c r="G11" s="3">
        <v>52</v>
      </c>
      <c r="H11" s="11">
        <v>50000</v>
      </c>
      <c r="I11" s="20">
        <f t="shared" si="0"/>
        <v>2600000</v>
      </c>
      <c r="J11" s="22"/>
    </row>
    <row r="12" spans="1:10" s="6" customFormat="1" ht="40.5" customHeight="1">
      <c r="A12" s="23">
        <v>7</v>
      </c>
      <c r="B12" s="24" t="s">
        <v>26</v>
      </c>
      <c r="C12" s="13" t="s">
        <v>67</v>
      </c>
      <c r="D12" s="13" t="s">
        <v>10</v>
      </c>
      <c r="E12" s="13" t="s">
        <v>69</v>
      </c>
      <c r="F12" s="19" t="s">
        <v>9</v>
      </c>
      <c r="G12" s="3">
        <v>44</v>
      </c>
      <c r="H12" s="11">
        <v>49960</v>
      </c>
      <c r="I12" s="20">
        <f t="shared" si="0"/>
        <v>2198240</v>
      </c>
      <c r="J12" s="21" t="s">
        <v>39</v>
      </c>
    </row>
    <row r="13" spans="1:10" s="6" customFormat="1" ht="75.75" customHeight="1">
      <c r="A13" s="23"/>
      <c r="B13" s="24"/>
      <c r="C13" s="17" t="s">
        <v>66</v>
      </c>
      <c r="D13" s="13" t="s">
        <v>68</v>
      </c>
      <c r="E13" s="13" t="s">
        <v>70</v>
      </c>
      <c r="F13" s="19" t="s">
        <v>9</v>
      </c>
      <c r="G13" s="3">
        <v>16</v>
      </c>
      <c r="H13" s="11">
        <v>49960</v>
      </c>
      <c r="I13" s="20">
        <f t="shared" si="0"/>
        <v>799360</v>
      </c>
      <c r="J13" s="22"/>
    </row>
    <row r="14" spans="1:10" s="6" customFormat="1" ht="45" customHeight="1">
      <c r="A14" s="23">
        <v>8</v>
      </c>
      <c r="B14" s="24" t="s">
        <v>27</v>
      </c>
      <c r="C14" s="13" t="s">
        <v>72</v>
      </c>
      <c r="D14" s="13" t="s">
        <v>52</v>
      </c>
      <c r="E14" s="13" t="s">
        <v>74</v>
      </c>
      <c r="F14" s="19" t="s">
        <v>9</v>
      </c>
      <c r="G14" s="3">
        <v>32</v>
      </c>
      <c r="H14" s="11">
        <v>49950</v>
      </c>
      <c r="I14" s="20">
        <f t="shared" si="0"/>
        <v>1598400</v>
      </c>
      <c r="J14" s="21" t="s">
        <v>40</v>
      </c>
    </row>
    <row r="15" spans="1:10" s="6" customFormat="1" ht="51" customHeight="1">
      <c r="A15" s="23"/>
      <c r="B15" s="24"/>
      <c r="C15" s="18" t="s">
        <v>71</v>
      </c>
      <c r="D15" s="13" t="s">
        <v>73</v>
      </c>
      <c r="E15" s="13" t="s">
        <v>75</v>
      </c>
      <c r="F15" s="19" t="s">
        <v>9</v>
      </c>
      <c r="G15" s="3">
        <v>32</v>
      </c>
      <c r="H15" s="11">
        <v>49950</v>
      </c>
      <c r="I15" s="20">
        <f t="shared" si="0"/>
        <v>1598400</v>
      </c>
      <c r="J15" s="22"/>
    </row>
    <row r="16" spans="1:10" s="6" customFormat="1" ht="49.5" customHeight="1">
      <c r="A16" s="1">
        <v>9</v>
      </c>
      <c r="B16" s="16" t="s">
        <v>28</v>
      </c>
      <c r="C16" s="13" t="s">
        <v>34</v>
      </c>
      <c r="D16" s="13" t="s">
        <v>10</v>
      </c>
      <c r="E16" s="13" t="s">
        <v>76</v>
      </c>
      <c r="F16" s="19" t="s">
        <v>9</v>
      </c>
      <c r="G16" s="3">
        <v>20</v>
      </c>
      <c r="H16" s="11">
        <v>218500</v>
      </c>
      <c r="I16" s="20">
        <f t="shared" si="0"/>
        <v>4370000</v>
      </c>
      <c r="J16" s="10" t="s">
        <v>12</v>
      </c>
    </row>
    <row r="17" spans="1:10" s="6" customFormat="1" ht="52.5" customHeight="1">
      <c r="A17" s="1">
        <v>10</v>
      </c>
      <c r="B17" s="16" t="s">
        <v>29</v>
      </c>
      <c r="C17" s="13" t="s">
        <v>33</v>
      </c>
      <c r="D17" s="13" t="s">
        <v>32</v>
      </c>
      <c r="E17" s="13" t="s">
        <v>77</v>
      </c>
      <c r="F17" s="19" t="s">
        <v>9</v>
      </c>
      <c r="G17" s="3">
        <v>4</v>
      </c>
      <c r="H17" s="11">
        <v>70000</v>
      </c>
      <c r="I17" s="20">
        <f t="shared" si="0"/>
        <v>280000</v>
      </c>
      <c r="J17" s="10" t="s">
        <v>13</v>
      </c>
    </row>
  </sheetData>
  <sheetProtection/>
  <mergeCells count="18">
    <mergeCell ref="A12:A13"/>
    <mergeCell ref="B12:B13"/>
    <mergeCell ref="J12:J13"/>
    <mergeCell ref="A14:A15"/>
    <mergeCell ref="B14:B15"/>
    <mergeCell ref="J14:J15"/>
    <mergeCell ref="A8:A9"/>
    <mergeCell ref="B8:B9"/>
    <mergeCell ref="J8:J9"/>
    <mergeCell ref="A10:A11"/>
    <mergeCell ref="B10:B11"/>
    <mergeCell ref="J10:J11"/>
    <mergeCell ref="A3:A4"/>
    <mergeCell ref="B3:B4"/>
    <mergeCell ref="J3:J4"/>
    <mergeCell ref="A6:A7"/>
    <mergeCell ref="B6:B7"/>
    <mergeCell ref="J6:J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17"/>
    </sheetView>
  </sheetViews>
  <sheetFormatPr defaultColWidth="16.8515625" defaultRowHeight="15"/>
  <cols>
    <col min="1" max="1" width="9.28125" style="8" bestFit="1" customWidth="1"/>
    <col min="2" max="2" width="45.140625" style="4" customWidth="1"/>
    <col min="3" max="3" width="28.421875" style="12" customWidth="1"/>
    <col min="4" max="4" width="26.57421875" style="12" customWidth="1"/>
    <col min="5" max="5" width="16.28125" style="12" customWidth="1"/>
    <col min="6" max="6" width="10.140625" style="4" customWidth="1"/>
    <col min="7" max="7" width="15.7109375" style="4" customWidth="1"/>
    <col min="8" max="8" width="12.421875" style="4" customWidth="1"/>
    <col min="9" max="9" width="14.00390625" style="4" customWidth="1"/>
    <col min="10" max="10" width="26.421875" style="4" customWidth="1"/>
    <col min="11" max="16384" width="16.8515625" style="4" customWidth="1"/>
  </cols>
  <sheetData>
    <row r="1" spans="1:10" s="5" customFormat="1" ht="36">
      <c r="A1" s="14" t="s">
        <v>0</v>
      </c>
      <c r="B1" s="14" t="s">
        <v>1</v>
      </c>
      <c r="C1" s="14" t="s">
        <v>7</v>
      </c>
      <c r="D1" s="14" t="s">
        <v>8</v>
      </c>
      <c r="E1" s="14" t="s">
        <v>15</v>
      </c>
      <c r="F1" s="14" t="s">
        <v>2</v>
      </c>
      <c r="G1" s="15" t="s">
        <v>18</v>
      </c>
      <c r="H1" s="14" t="s">
        <v>4</v>
      </c>
      <c r="I1" s="14" t="s">
        <v>5</v>
      </c>
      <c r="J1" s="14" t="s">
        <v>6</v>
      </c>
    </row>
    <row r="2" spans="1:10" s="6" customFormat="1" ht="54.75" customHeight="1">
      <c r="A2" s="2">
        <v>1</v>
      </c>
      <c r="B2" s="16" t="s">
        <v>20</v>
      </c>
      <c r="C2" s="13" t="s">
        <v>30</v>
      </c>
      <c r="D2" s="13" t="s">
        <v>11</v>
      </c>
      <c r="E2" s="13" t="s">
        <v>41</v>
      </c>
      <c r="F2" s="19" t="s">
        <v>9</v>
      </c>
      <c r="G2" s="3">
        <v>355</v>
      </c>
      <c r="H2" s="9">
        <v>10900</v>
      </c>
      <c r="I2" s="20">
        <f>H2*G2</f>
        <v>3869500</v>
      </c>
      <c r="J2" s="10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2014-03-17T11:01:09Z</dcterms:modified>
  <cp:category/>
  <cp:version/>
  <cp:contentType/>
  <cp:contentStatus/>
</cp:coreProperties>
</file>