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12540" activeTab="1"/>
  </bookViews>
  <sheets>
    <sheet name="KC Vojvodine Novi Sad" sheetId="1" r:id="rId1"/>
    <sheet name="IKVB Kamenica" sheetId="2" r:id="rId2"/>
  </sheets>
  <definedNames/>
  <calcPr fullCalcOnLoad="1"/>
</workbook>
</file>

<file path=xl/sharedStrings.xml><?xml version="1.0" encoding="utf-8"?>
<sst xmlns="http://schemas.openxmlformats.org/spreadsheetml/2006/main" count="53" uniqueCount="26">
  <si>
    <t>Партија</t>
  </si>
  <si>
    <t>Предмет набавке</t>
  </si>
  <si>
    <t>Заштићени назив понуђеног добра</t>
  </si>
  <si>
    <t xml:space="preserve">Шифра </t>
  </si>
  <si>
    <t>Јединица мере</t>
  </si>
  <si>
    <t xml:space="preserve">Јединична цена без урачунатог ПДВ-а </t>
  </si>
  <si>
    <t xml:space="preserve">Укупна вредност без ПДВ-а </t>
  </si>
  <si>
    <t>Системи/сетови компатибили типу апарата Sequestra 1000 и Аutolog</t>
  </si>
  <si>
    <t> Blood processing kit ATLS24, TK2S24</t>
  </si>
  <si>
    <t>комад</t>
  </si>
  <si>
    <t>Системи/сетови компатибилни типу апарата  Cell Saver 5, Cell Saver 5 +</t>
  </si>
  <si>
    <t xml:space="preserve">K263         BASIC  HI  SPEED CS5 SET     K261         LOW  VOL 125ML CS5 SET    208           A&amp;A  LINE  
220           COLL  RESERVOIR,20u
</t>
  </si>
  <si>
    <t>Стерилна двоканална аспирациона линија са капаљком за интраоперативно спашавање</t>
  </si>
  <si>
    <t>BASIC ASPIRATION&amp;ANTICOAGULATION ASSEMBLY, #208</t>
  </si>
  <si>
    <t>Системи/сетови компатибилни типу апарата  Electa и XTRA</t>
  </si>
  <si>
    <t>Autotransfusion set,                        XTRA procedure set</t>
  </si>
  <si>
    <t>Изабрани добављач</t>
  </si>
  <si>
    <t>„Bimed“ d.o.o.</t>
  </si>
  <si>
    <t>„PharmaPheresis“ d.o.o.</t>
  </si>
  <si>
    <t>Клинички центар Војводине Нови Сад</t>
  </si>
  <si>
    <t>„Denta BP Pharm“ d.o.o.</t>
  </si>
  <si>
    <t>SK150001</t>
  </si>
  <si>
    <t>SK150002</t>
  </si>
  <si>
    <t>SK150003</t>
  </si>
  <si>
    <t>SK150004</t>
  </si>
  <si>
    <t>Институт за кардиоваскуларне болести војводине, Сремска Каменица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</si>
</sst>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4" fontId="41" fillId="0" borderId="10" xfId="0" applyNumberFormat="1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horizontal="center" vertical="center" wrapText="1"/>
    </xf>
    <xf numFmtId="0" fontId="2" fillId="33" borderId="0" xfId="55" applyFont="1" applyFill="1" applyBorder="1" applyAlignment="1">
      <alignment horizontal="center" vertical="center"/>
      <protection/>
    </xf>
    <xf numFmtId="0" fontId="42" fillId="33" borderId="0" xfId="55" applyFont="1" applyFill="1" applyBorder="1" applyAlignment="1">
      <alignment horizontal="center" vertical="center"/>
      <protection/>
    </xf>
    <xf numFmtId="4" fontId="41" fillId="33" borderId="0" xfId="0" applyNumberFormat="1" applyFont="1" applyFill="1" applyBorder="1" applyAlignment="1">
      <alignment horizontal="center" vertical="center"/>
    </xf>
    <xf numFmtId="4" fontId="42" fillId="33" borderId="0" xfId="55" applyNumberFormat="1" applyFont="1" applyFill="1" applyBorder="1" applyAlignment="1">
      <alignment horizontal="center" vertical="center"/>
      <protection/>
    </xf>
    <xf numFmtId="0" fontId="36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4" fontId="36" fillId="0" borderId="1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41" fillId="0" borderId="13" xfId="0" applyFont="1" applyBorder="1" applyAlignment="1">
      <alignment horizontal="center" vertical="center" wrapText="1"/>
    </xf>
    <xf numFmtId="0" fontId="43" fillId="34" borderId="14" xfId="55" applyFont="1" applyFill="1" applyBorder="1" applyAlignment="1">
      <alignment horizontal="center" vertical="center" wrapText="1"/>
      <protection/>
    </xf>
    <xf numFmtId="0" fontId="43" fillId="34" borderId="15" xfId="55" applyFont="1" applyFill="1" applyBorder="1" applyAlignment="1">
      <alignment horizontal="center" vertical="center" wrapText="1"/>
      <protection/>
    </xf>
    <xf numFmtId="0" fontId="2" fillId="34" borderId="15" xfId="57" applyNumberFormat="1" applyFont="1" applyFill="1" applyBorder="1" applyAlignment="1">
      <alignment horizontal="center" vertical="center" wrapText="1"/>
      <protection/>
    </xf>
    <xf numFmtId="0" fontId="43" fillId="34" borderId="16" xfId="55" applyFont="1" applyFill="1" applyBorder="1" applyAlignment="1">
      <alignment horizontal="center" vertical="center" wrapText="1"/>
      <protection/>
    </xf>
    <xf numFmtId="0" fontId="36" fillId="0" borderId="17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4" fontId="36" fillId="0" borderId="18" xfId="0" applyNumberFormat="1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3" fontId="45" fillId="34" borderId="15" xfId="55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Alignment="1">
      <alignment/>
    </xf>
    <xf numFmtId="4" fontId="43" fillId="34" borderId="15" xfId="55" applyNumberFormat="1" applyFont="1" applyFill="1" applyBorder="1" applyAlignment="1">
      <alignment horizontal="center" vertical="center" wrapText="1"/>
      <protection/>
    </xf>
    <xf numFmtId="0" fontId="4" fillId="33" borderId="18" xfId="55" applyFont="1" applyFill="1" applyBorder="1" applyAlignment="1">
      <alignment horizontal="center" vertical="center"/>
      <protection/>
    </xf>
    <xf numFmtId="0" fontId="41" fillId="0" borderId="18" xfId="55" applyFont="1" applyBorder="1" applyAlignment="1">
      <alignment horizontal="center" vertical="center"/>
      <protection/>
    </xf>
    <xf numFmtId="3" fontId="41" fillId="0" borderId="18" xfId="55" applyNumberFormat="1" applyFont="1" applyBorder="1" applyAlignment="1">
      <alignment horizontal="center" vertical="center"/>
      <protection/>
    </xf>
    <xf numFmtId="0" fontId="4" fillId="33" borderId="10" xfId="55" applyFont="1" applyFill="1" applyBorder="1" applyAlignment="1">
      <alignment horizontal="center" vertical="center"/>
      <protection/>
    </xf>
    <xf numFmtId="0" fontId="41" fillId="0" borderId="10" xfId="55" applyFont="1" applyBorder="1" applyAlignment="1">
      <alignment horizontal="center" vertical="center"/>
      <protection/>
    </xf>
    <xf numFmtId="3" fontId="36" fillId="0" borderId="10" xfId="0" applyNumberFormat="1" applyFont="1" applyBorder="1" applyAlignment="1">
      <alignment horizontal="center" vertical="center"/>
    </xf>
    <xf numFmtId="4" fontId="36" fillId="0" borderId="10" xfId="0" applyNumberFormat="1" applyFont="1" applyBorder="1" applyAlignment="1">
      <alignment horizontal="center" vertical="center"/>
    </xf>
    <xf numFmtId="3" fontId="41" fillId="0" borderId="10" xfId="55" applyNumberFormat="1" applyFont="1" applyBorder="1" applyAlignment="1">
      <alignment horizontal="center" vertical="center"/>
      <protection/>
    </xf>
    <xf numFmtId="0" fontId="4" fillId="33" borderId="13" xfId="55" applyFont="1" applyFill="1" applyBorder="1" applyAlignment="1">
      <alignment horizontal="center" vertical="center"/>
      <protection/>
    </xf>
    <xf numFmtId="0" fontId="41" fillId="0" borderId="13" xfId="55" applyFont="1" applyBorder="1" applyAlignment="1">
      <alignment horizontal="center" vertical="center"/>
      <protection/>
    </xf>
    <xf numFmtId="3" fontId="36" fillId="0" borderId="13" xfId="0" applyNumberFormat="1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Priznto djutur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V7"/>
  <sheetViews>
    <sheetView zoomScalePageLayoutView="0" workbookViewId="0" topLeftCell="A1">
      <selection activeCell="A6" sqref="A6:I6"/>
    </sheetView>
  </sheetViews>
  <sheetFormatPr defaultColWidth="9.140625" defaultRowHeight="15"/>
  <cols>
    <col min="1" max="1" width="9.57421875" style="0" customWidth="1"/>
    <col min="2" max="2" width="15.28125" style="0" customWidth="1"/>
    <col min="3" max="3" width="16.00390625" style="0" customWidth="1"/>
    <col min="6" max="6" width="12.7109375" style="0" customWidth="1"/>
    <col min="7" max="7" width="19.00390625" style="27" customWidth="1"/>
    <col min="8" max="8" width="15.57421875" style="29" customWidth="1"/>
    <col min="9" max="9" width="23.28125" style="0" customWidth="1"/>
  </cols>
  <sheetData>
    <row r="2" ht="15.75" thickBot="1"/>
    <row r="3" spans="1:9" ht="49.5" thickBot="1" thickTop="1">
      <c r="A3" s="17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28" t="s">
        <v>19</v>
      </c>
      <c r="H3" s="30" t="s">
        <v>6</v>
      </c>
      <c r="I3" s="20" t="s">
        <v>16</v>
      </c>
    </row>
    <row r="4" spans="1:9" s="14" customFormat="1" ht="64.5" thickTop="1">
      <c r="A4" s="21">
        <v>1</v>
      </c>
      <c r="B4" s="22" t="s">
        <v>7</v>
      </c>
      <c r="C4" s="22" t="s">
        <v>8</v>
      </c>
      <c r="D4" s="31" t="s">
        <v>21</v>
      </c>
      <c r="E4" s="32" t="s">
        <v>9</v>
      </c>
      <c r="F4" s="23">
        <v>15990</v>
      </c>
      <c r="G4" s="33">
        <v>240</v>
      </c>
      <c r="H4" s="23">
        <f>G4*F4</f>
        <v>3837600</v>
      </c>
      <c r="I4" s="24" t="s">
        <v>17</v>
      </c>
    </row>
    <row r="5" spans="1:9" s="14" customFormat="1" ht="115.5" customHeight="1">
      <c r="A5" s="3">
        <v>2</v>
      </c>
      <c r="B5" s="2" t="s">
        <v>10</v>
      </c>
      <c r="C5" s="2" t="s">
        <v>11</v>
      </c>
      <c r="D5" s="34" t="s">
        <v>22</v>
      </c>
      <c r="E5" s="35" t="s">
        <v>9</v>
      </c>
      <c r="F5" s="1">
        <v>16000</v>
      </c>
      <c r="G5" s="36">
        <v>240</v>
      </c>
      <c r="H5" s="37">
        <f>G5*F5</f>
        <v>3840000</v>
      </c>
      <c r="I5" s="25" t="s">
        <v>18</v>
      </c>
    </row>
    <row r="6" spans="1:256" s="15" customFormat="1" ht="115.5" customHeight="1">
      <c r="A6" s="3">
        <v>3</v>
      </c>
      <c r="B6" s="2" t="s">
        <v>14</v>
      </c>
      <c r="C6" s="4" t="s">
        <v>15</v>
      </c>
      <c r="D6" s="34" t="s">
        <v>23</v>
      </c>
      <c r="E6" s="35" t="s">
        <v>9</v>
      </c>
      <c r="F6" s="1">
        <v>16000</v>
      </c>
      <c r="G6" s="38">
        <v>20</v>
      </c>
      <c r="H6" s="37">
        <f>G6*F6</f>
        <v>320000</v>
      </c>
      <c r="I6" s="25" t="s">
        <v>20</v>
      </c>
      <c r="J6" s="6"/>
      <c r="K6" s="7"/>
      <c r="L6" s="8"/>
      <c r="M6" s="8"/>
      <c r="N6" s="9"/>
      <c r="O6" s="10"/>
      <c r="P6" s="5"/>
      <c r="Q6" s="5"/>
      <c r="R6" s="6"/>
      <c r="S6" s="7"/>
      <c r="T6" s="8"/>
      <c r="U6" s="8"/>
      <c r="V6" s="9"/>
      <c r="W6" s="10"/>
      <c r="X6" s="5"/>
      <c r="Y6" s="5"/>
      <c r="Z6" s="6"/>
      <c r="AA6" s="7"/>
      <c r="AB6" s="8"/>
      <c r="AC6" s="8"/>
      <c r="AD6" s="9"/>
      <c r="AE6" s="10"/>
      <c r="AF6" s="5"/>
      <c r="AG6" s="5"/>
      <c r="AH6" s="6"/>
      <c r="AI6" s="7"/>
      <c r="AJ6" s="8"/>
      <c r="AK6" s="8"/>
      <c r="AL6" s="9"/>
      <c r="AM6" s="10"/>
      <c r="AN6" s="5"/>
      <c r="AO6" s="5"/>
      <c r="AP6" s="6"/>
      <c r="AQ6" s="7"/>
      <c r="AR6" s="8"/>
      <c r="AS6" s="8"/>
      <c r="AT6" s="9"/>
      <c r="AU6" s="10"/>
      <c r="AV6" s="5"/>
      <c r="AW6" s="5"/>
      <c r="AX6" s="6"/>
      <c r="AY6" s="7"/>
      <c r="AZ6" s="8"/>
      <c r="BA6" s="8"/>
      <c r="BB6" s="9"/>
      <c r="BC6" s="10"/>
      <c r="BD6" s="5"/>
      <c r="BE6" s="5"/>
      <c r="BF6" s="6"/>
      <c r="BG6" s="7"/>
      <c r="BH6" s="8"/>
      <c r="BI6" s="8"/>
      <c r="BJ6" s="9"/>
      <c r="BK6" s="10"/>
      <c r="BL6" s="5"/>
      <c r="BM6" s="5"/>
      <c r="BN6" s="6"/>
      <c r="BO6" s="7"/>
      <c r="BP6" s="8"/>
      <c r="BQ6" s="8"/>
      <c r="BR6" s="9"/>
      <c r="BS6" s="10"/>
      <c r="BT6" s="5"/>
      <c r="BU6" s="5"/>
      <c r="BV6" s="6"/>
      <c r="BW6" s="7"/>
      <c r="BX6" s="8"/>
      <c r="BY6" s="8"/>
      <c r="BZ6" s="9"/>
      <c r="CA6" s="10"/>
      <c r="CB6" s="5"/>
      <c r="CC6" s="5"/>
      <c r="CD6" s="6"/>
      <c r="CE6" s="7"/>
      <c r="CF6" s="8"/>
      <c r="CG6" s="8"/>
      <c r="CH6" s="9"/>
      <c r="CI6" s="10"/>
      <c r="CJ6" s="5"/>
      <c r="CK6" s="5"/>
      <c r="CL6" s="6"/>
      <c r="CM6" s="7"/>
      <c r="CN6" s="8"/>
      <c r="CO6" s="8"/>
      <c r="CP6" s="9"/>
      <c r="CQ6" s="10"/>
      <c r="CR6" s="5"/>
      <c r="CS6" s="5"/>
      <c r="CT6" s="6"/>
      <c r="CU6" s="7"/>
      <c r="CV6" s="8"/>
      <c r="CW6" s="8"/>
      <c r="CX6" s="9"/>
      <c r="CY6" s="10"/>
      <c r="CZ6" s="5"/>
      <c r="DA6" s="5"/>
      <c r="DB6" s="6"/>
      <c r="DC6" s="7"/>
      <c r="DD6" s="8"/>
      <c r="DE6" s="8"/>
      <c r="DF6" s="9"/>
      <c r="DG6" s="10"/>
      <c r="DH6" s="5"/>
      <c r="DI6" s="5"/>
      <c r="DJ6" s="6"/>
      <c r="DK6" s="7"/>
      <c r="DL6" s="8"/>
      <c r="DM6" s="8"/>
      <c r="DN6" s="9"/>
      <c r="DO6" s="10"/>
      <c r="DP6" s="5"/>
      <c r="DQ6" s="5"/>
      <c r="DR6" s="6"/>
      <c r="DS6" s="7"/>
      <c r="DT6" s="8"/>
      <c r="DU6" s="8"/>
      <c r="DV6" s="9"/>
      <c r="DW6" s="10"/>
      <c r="DX6" s="5"/>
      <c r="DY6" s="5"/>
      <c r="DZ6" s="6"/>
      <c r="EA6" s="7"/>
      <c r="EB6" s="8"/>
      <c r="EC6" s="8"/>
      <c r="ED6" s="9"/>
      <c r="EE6" s="10"/>
      <c r="EF6" s="5"/>
      <c r="EG6" s="5"/>
      <c r="EH6" s="6"/>
      <c r="EI6" s="7"/>
      <c r="EJ6" s="8"/>
      <c r="EK6" s="8"/>
      <c r="EL6" s="9"/>
      <c r="EM6" s="10"/>
      <c r="EN6" s="5"/>
      <c r="EO6" s="5"/>
      <c r="EP6" s="6"/>
      <c r="EQ6" s="7"/>
      <c r="ER6" s="8"/>
      <c r="ES6" s="8"/>
      <c r="ET6" s="9"/>
      <c r="EU6" s="10"/>
      <c r="EV6" s="5"/>
      <c r="EW6" s="5"/>
      <c r="EX6" s="6"/>
      <c r="EY6" s="7"/>
      <c r="EZ6" s="8"/>
      <c r="FA6" s="8"/>
      <c r="FB6" s="9"/>
      <c r="FC6" s="10"/>
      <c r="FD6" s="5"/>
      <c r="FE6" s="5"/>
      <c r="FF6" s="6"/>
      <c r="FG6" s="7"/>
      <c r="FH6" s="8"/>
      <c r="FI6" s="8"/>
      <c r="FJ6" s="9"/>
      <c r="FK6" s="10"/>
      <c r="FL6" s="5"/>
      <c r="FM6" s="5"/>
      <c r="FN6" s="6"/>
      <c r="FO6" s="7"/>
      <c r="FP6" s="8"/>
      <c r="FQ6" s="8"/>
      <c r="FR6" s="9"/>
      <c r="FS6" s="10"/>
      <c r="FT6" s="5"/>
      <c r="FU6" s="5"/>
      <c r="FV6" s="6"/>
      <c r="FW6" s="7"/>
      <c r="FX6" s="8"/>
      <c r="FY6" s="8"/>
      <c r="FZ6" s="9"/>
      <c r="GA6" s="10"/>
      <c r="GB6" s="5"/>
      <c r="GC6" s="5"/>
      <c r="GD6" s="6"/>
      <c r="GE6" s="7"/>
      <c r="GF6" s="8"/>
      <c r="GG6" s="8"/>
      <c r="GH6" s="9"/>
      <c r="GI6" s="10"/>
      <c r="GJ6" s="5"/>
      <c r="GK6" s="5"/>
      <c r="GL6" s="6"/>
      <c r="GM6" s="7"/>
      <c r="GN6" s="8"/>
      <c r="GO6" s="8"/>
      <c r="GP6" s="9"/>
      <c r="GQ6" s="10"/>
      <c r="GR6" s="5"/>
      <c r="GS6" s="5"/>
      <c r="GT6" s="6"/>
      <c r="GU6" s="7"/>
      <c r="GV6" s="8"/>
      <c r="GW6" s="8"/>
      <c r="GX6" s="9"/>
      <c r="GY6" s="10"/>
      <c r="GZ6" s="5"/>
      <c r="HA6" s="5"/>
      <c r="HB6" s="6"/>
      <c r="HC6" s="7"/>
      <c r="HD6" s="8"/>
      <c r="HE6" s="8"/>
      <c r="HF6" s="9"/>
      <c r="HG6" s="10"/>
      <c r="HH6" s="5"/>
      <c r="HI6" s="5"/>
      <c r="HJ6" s="6"/>
      <c r="HK6" s="7"/>
      <c r="HL6" s="8"/>
      <c r="HM6" s="8"/>
      <c r="HN6" s="9"/>
      <c r="HO6" s="10"/>
      <c r="HP6" s="5"/>
      <c r="HQ6" s="5"/>
      <c r="HR6" s="6"/>
      <c r="HS6" s="7"/>
      <c r="HT6" s="8"/>
      <c r="HU6" s="8"/>
      <c r="HV6" s="9"/>
      <c r="HW6" s="10"/>
      <c r="HX6" s="5"/>
      <c r="HY6" s="5"/>
      <c r="HZ6" s="6"/>
      <c r="IA6" s="7"/>
      <c r="IB6" s="8"/>
      <c r="IC6" s="8"/>
      <c r="ID6" s="9"/>
      <c r="IE6" s="10"/>
      <c r="IF6" s="5"/>
      <c r="IG6" s="5"/>
      <c r="IH6" s="6"/>
      <c r="II6" s="7"/>
      <c r="IJ6" s="8"/>
      <c r="IK6" s="8"/>
      <c r="IL6" s="9"/>
      <c r="IM6" s="10"/>
      <c r="IN6" s="5"/>
      <c r="IO6" s="5"/>
      <c r="IP6" s="6"/>
      <c r="IQ6" s="7"/>
      <c r="IR6" s="8"/>
      <c r="IS6" s="8"/>
      <c r="IT6" s="9"/>
      <c r="IU6" s="10"/>
      <c r="IV6" s="5"/>
    </row>
    <row r="7" spans="1:9" s="14" customFormat="1" ht="90" thickBot="1">
      <c r="A7" s="11">
        <v>4</v>
      </c>
      <c r="B7" s="12" t="s">
        <v>12</v>
      </c>
      <c r="C7" s="16" t="s">
        <v>13</v>
      </c>
      <c r="D7" s="39" t="s">
        <v>24</v>
      </c>
      <c r="E7" s="40" t="s">
        <v>9</v>
      </c>
      <c r="F7" s="13">
        <v>1680</v>
      </c>
      <c r="G7" s="41">
        <v>10</v>
      </c>
      <c r="H7" s="13">
        <f>G7*F7</f>
        <v>16800</v>
      </c>
      <c r="I7" s="26" t="s">
        <v>18</v>
      </c>
    </row>
    <row r="8" ht="15.75" thickTop="1"/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6"/>
  <sheetViews>
    <sheetView tabSelected="1" zoomScalePageLayoutView="0" workbookViewId="0" topLeftCell="A1">
      <selection activeCell="G15" sqref="G15"/>
    </sheetView>
  </sheetViews>
  <sheetFormatPr defaultColWidth="9.140625" defaultRowHeight="15"/>
  <cols>
    <col min="1" max="1" width="9.57421875" style="0" customWidth="1"/>
    <col min="2" max="2" width="15.28125" style="0" customWidth="1"/>
    <col min="3" max="3" width="16.00390625" style="0" customWidth="1"/>
    <col min="6" max="6" width="12.7109375" style="0" customWidth="1"/>
    <col min="7" max="7" width="19.00390625" style="27" customWidth="1"/>
    <col min="8" max="8" width="15.57421875" style="29" customWidth="1"/>
    <col min="9" max="9" width="23.28125" style="0" customWidth="1"/>
  </cols>
  <sheetData>
    <row r="2" ht="15.75" thickBot="1"/>
    <row r="3" spans="1:9" ht="48.75" thickTop="1">
      <c r="A3" s="17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28" t="s">
        <v>25</v>
      </c>
      <c r="H3" s="30" t="s">
        <v>6</v>
      </c>
      <c r="I3" s="20" t="s">
        <v>16</v>
      </c>
    </row>
    <row r="4" spans="1:9" s="14" customFormat="1" ht="115.5" customHeight="1">
      <c r="A4" s="3">
        <v>2</v>
      </c>
      <c r="B4" s="2" t="s">
        <v>10</v>
      </c>
      <c r="C4" s="2" t="s">
        <v>11</v>
      </c>
      <c r="D4" s="34" t="s">
        <v>22</v>
      </c>
      <c r="E4" s="35" t="s">
        <v>9</v>
      </c>
      <c r="F4" s="1">
        <v>16000</v>
      </c>
      <c r="G4" s="36">
        <v>30</v>
      </c>
      <c r="H4" s="37">
        <f>G4*F4</f>
        <v>480000</v>
      </c>
      <c r="I4" s="25" t="s">
        <v>18</v>
      </c>
    </row>
    <row r="5" spans="1:9" ht="87.75" customHeight="1">
      <c r="A5" s="3">
        <v>3</v>
      </c>
      <c r="B5" s="2" t="s">
        <v>14</v>
      </c>
      <c r="C5" s="4" t="s">
        <v>15</v>
      </c>
      <c r="D5" s="34" t="s">
        <v>23</v>
      </c>
      <c r="E5" s="35" t="s">
        <v>9</v>
      </c>
      <c r="F5" s="1">
        <v>16000</v>
      </c>
      <c r="G5" s="38">
        <v>160</v>
      </c>
      <c r="H5" s="37">
        <f>G5*F5</f>
        <v>2560000</v>
      </c>
      <c r="I5" s="25" t="s">
        <v>20</v>
      </c>
    </row>
    <row r="6" spans="1:9" ht="90" thickBot="1">
      <c r="A6" s="11">
        <v>4</v>
      </c>
      <c r="B6" s="12" t="s">
        <v>12</v>
      </c>
      <c r="C6" s="16" t="s">
        <v>13</v>
      </c>
      <c r="D6" s="39" t="s">
        <v>24</v>
      </c>
      <c r="E6" s="40" t="s">
        <v>9</v>
      </c>
      <c r="F6" s="13">
        <v>1680</v>
      </c>
      <c r="G6" s="41">
        <v>6</v>
      </c>
      <c r="H6" s="13">
        <f>G6*F6</f>
        <v>10080</v>
      </c>
      <c r="I6" s="26" t="s">
        <v>18</v>
      </c>
    </row>
    <row r="7" ht="15.75" thickTop="1"/>
  </sheetData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Markovic</dc:creator>
  <cp:keywords/>
  <dc:description/>
  <cp:lastModifiedBy>Ana Markovic</cp:lastModifiedBy>
  <dcterms:created xsi:type="dcterms:W3CDTF">2015-06-12T11:54:20Z</dcterms:created>
  <dcterms:modified xsi:type="dcterms:W3CDTF">2015-10-02T11:15:47Z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