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понуде'!$A$1:$N$27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<sst xmlns="http://schemas.openxmlformats.org/spreadsheetml/2006/main" count="53" uniqueCount="50">
  <si>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</si>
  <si>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</si>
  <si>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</si>
  <si>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</si>
  <si>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</si>
  <si>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</si>
  <si>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</si>
  <si>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</si>
  <si>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</si>
  <si>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</si>
  <si>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</si>
  <si>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</si>
  <si>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</si>
  <si>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</si>
  <si>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</si>
  <si>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</si>
  <si>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</si>
  <si>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</si>
  <si>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</si>
  <si>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</si>
  <si>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</si>
  <si>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</si>
  <si>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</si>
  <si>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</si>
  <si>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</si>
  <si>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</si>
  <si>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</si>
  <si>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</si>
  <si>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</si>
  <si>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</si>
  <si>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</si>
  <si>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</si>
  <si>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</si>
  <si>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</si>
  <si>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</si>
  <si>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</si>
  <si>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</si>
  <si>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PRILOG BR. 2 - OBRAZAC BR 2.1 - PONUDA ZA JAVNU NABAVKU LEKOVA SA LISTE B I LISTE D: protamin, vinblastin i hidrokortizon 100 mg</t>
  </si>
  <si>
    <r>
      <t xml:space="preserve">Povodom Рoziva za podnošenje ponude br. 404-1-47/15-7 od 04.06.2015. godine za javnu nabavku </t>
    </r>
    <r>
      <rPr>
        <b/>
        <sz val="10"/>
        <rFont val="Arial"/>
        <family val="2"/>
      </rPr>
      <t>Lekova sa Liste B i Liste D: protamin, vinblastin i hidrokortizon 100 mg</t>
    </r>
    <r>
      <rPr>
        <sz val="10"/>
        <rFont val="Arial"/>
        <family val="2"/>
      </rPr>
      <t xml:space="preserve"> – br. JN: </t>
    </r>
    <r>
      <rPr>
        <b/>
        <sz val="10"/>
        <rFont val="Arial"/>
        <family val="2"/>
      </rPr>
      <t>404-3-110/15-56</t>
    </r>
    <r>
      <rPr>
        <sz val="10"/>
        <rFont val="Arial"/>
        <family val="2"/>
      </rPr>
      <t>, objavljenog na Portalu javnih nabavki dana 04.06.2015. godine, podnosim ponudu kako sledi:</t>
    </r>
  </si>
  <si>
    <t xml:space="preserve"> rastvor za injekciju</t>
  </si>
  <si>
    <t>50mg/5ml</t>
  </si>
  <si>
    <t>protamin</t>
  </si>
  <si>
    <t>liobočica sa rastvaračem u ampuli</t>
  </si>
  <si>
    <t>10mg/5ml</t>
  </si>
  <si>
    <r>
      <t>vinblastin</t>
    </r>
    <r>
      <rPr>
        <sz val="9"/>
        <color indexed="8"/>
        <rFont val="Arial"/>
        <family val="2"/>
      </rPr>
      <t xml:space="preserve"> </t>
    </r>
  </si>
  <si>
    <t>prašak za injekciju</t>
  </si>
  <si>
    <t>100mg</t>
  </si>
  <si>
    <r>
      <t>hidrokortizon</t>
    </r>
    <r>
      <rPr>
        <sz val="9"/>
        <color indexed="8"/>
        <rFont val="Arial"/>
        <family val="2"/>
      </rPr>
      <t>, 100mg</t>
    </r>
  </si>
  <si>
    <t>ampula</t>
  </si>
  <si>
    <t xml:space="preserve">Rok isporuke iznosi  _________________ od dobijanja zakonom predviđene dokumentacije za promet neregistrovanog leka. (ovaj rok isporuke popunjava ponuđač koji nudi lek sa D Liste lekova)  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</si>
</sst>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\ &quot;din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166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3" borderId="0" xfId="59" applyNumberFormat="1" applyFont="1" applyFill="1" applyAlignment="1">
      <alignment horizontal="right" vertical="center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 vertical="justify" wrapText="1"/>
    </xf>
    <xf numFmtId="3" fontId="14" fillId="0" borderId="15" xfId="59" applyNumberFormat="1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 wrapText="1"/>
      <protection/>
    </xf>
    <xf numFmtId="3" fontId="14" fillId="0" borderId="15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54" fillId="0" borderId="15" xfId="0" applyFont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8" fillId="0" borderId="10" xfId="0" applyFont="1" applyBorder="1" applyAlignment="1">
      <alignment horizontal="center"/>
    </xf>
    <xf numFmtId="44" fontId="12" fillId="0" borderId="16" xfId="0" applyNumberFormat="1" applyFont="1" applyFill="1" applyBorder="1" applyAlignment="1">
      <alignment horizontal="center" vertical="center" wrapText="1"/>
    </xf>
    <xf numFmtId="44" fontId="12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44" fontId="12" fillId="0" borderId="19" xfId="0" applyNumberFormat="1" applyFont="1" applyFill="1" applyBorder="1" applyAlignment="1">
      <alignment horizontal="center" vertical="center" wrapText="1"/>
    </xf>
    <xf numFmtId="44" fontId="12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1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22" xfId="59" applyFont="1" applyFill="1" applyBorder="1" applyAlignment="1">
      <alignment horizontal="right" vertical="center" wrapText="1"/>
      <protection/>
    </xf>
    <xf numFmtId="0" fontId="13" fillId="0" borderId="23" xfId="59" applyFont="1" applyFill="1" applyBorder="1" applyAlignment="1">
      <alignment horizontal="right" vertical="center" wrapText="1"/>
      <protection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26" xfId="59" applyFont="1" applyFill="1" applyBorder="1" applyAlignment="1">
      <alignment horizontal="right" vertical="center" wrapText="1"/>
      <protection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44" fontId="12" fillId="0" borderId="29" xfId="0" applyNumberFormat="1" applyFont="1" applyFill="1" applyBorder="1" applyAlignment="1">
      <alignment horizontal="center" vertical="center" wrapText="1"/>
    </xf>
    <xf numFmtId="44" fontId="12" fillId="0" borderId="3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80" zoomScaleNormal="80" zoomScalePageLayoutView="60" workbookViewId="0" topLeftCell="A1">
      <selection activeCell="A1" sqref="A1:M1"/>
    </sheetView>
  </sheetViews>
  <sheetFormatPr defaultColWidth="9.00390625" defaultRowHeight="15"/>
  <cols>
    <col min="1" max="1" width="6.8515625" style="1" customWidth="1"/>
    <col min="2" max="2" width="21.00390625" style="30" customWidth="1"/>
    <col min="3" max="3" width="13.28125" style="9" customWidth="1"/>
    <col min="4" max="4" width="24.7109375" style="1" customWidth="1"/>
    <col min="5" max="5" width="19.7109375" style="1" customWidth="1"/>
    <col min="6" max="6" width="18.140625" style="9" customWidth="1"/>
    <col min="7" max="7" width="17.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8" hidden="1" customWidth="1"/>
    <col min="15" max="15" width="9.00390625" style="8" customWidth="1"/>
    <col min="16" max="16384" width="9.00390625" style="8" customWidth="1"/>
  </cols>
  <sheetData>
    <row r="1" spans="1:13" s="41" customFormat="1" ht="15.75" customHeight="1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41" customFormat="1" ht="12.75" customHeight="1">
      <c r="A2" s="42"/>
      <c r="B2" s="43"/>
      <c r="C2" s="44"/>
      <c r="D2" s="42"/>
      <c r="E2" s="42"/>
      <c r="F2" s="44"/>
      <c r="G2" s="42"/>
      <c r="H2" s="45"/>
      <c r="I2" s="46"/>
      <c r="J2" s="47"/>
      <c r="K2" s="47"/>
      <c r="L2" s="47"/>
      <c r="M2" s="47"/>
    </row>
    <row r="3" spans="1:13" s="41" customFormat="1" ht="12.75" customHeight="1">
      <c r="A3" s="79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80" t="s">
        <v>0</v>
      </c>
      <c r="B6" s="80"/>
      <c r="C6" s="80"/>
      <c r="D6" s="80"/>
      <c r="E6" s="15"/>
      <c r="F6" s="14"/>
      <c r="G6" s="15"/>
      <c r="H6" s="13"/>
      <c r="I6" s="13"/>
      <c r="K6" s="80" t="s">
        <v>3</v>
      </c>
      <c r="L6" s="80"/>
      <c r="M6" s="80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81" t="s">
        <v>1</v>
      </c>
      <c r="B8" s="81"/>
      <c r="C8" s="81"/>
      <c r="D8" s="81"/>
      <c r="E8" s="15"/>
      <c r="F8" s="14"/>
      <c r="G8" s="15"/>
      <c r="H8" s="13"/>
      <c r="I8" s="13"/>
      <c r="J8" s="13"/>
      <c r="K8" s="81" t="s">
        <v>4</v>
      </c>
      <c r="L8" s="81"/>
      <c r="M8" s="81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81" t="s">
        <v>2</v>
      </c>
      <c r="B10" s="81"/>
      <c r="C10" s="81"/>
      <c r="D10" s="81"/>
      <c r="E10" s="15"/>
      <c r="F10" s="14"/>
      <c r="G10" s="15"/>
      <c r="H10" s="13"/>
      <c r="I10" s="13"/>
      <c r="J10" s="13"/>
      <c r="K10" s="81" t="s">
        <v>5</v>
      </c>
      <c r="L10" s="81"/>
      <c r="M10" s="81"/>
    </row>
    <row r="11" spans="1:14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  <c r="N11" s="17"/>
    </row>
    <row r="12" spans="1:13" s="21" customFormat="1" ht="20.25" customHeight="1" thickBot="1">
      <c r="A12" s="18"/>
      <c r="B12" s="31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>
      <c r="A13" s="23" t="s">
        <v>6</v>
      </c>
      <c r="B13" s="24" t="s">
        <v>19</v>
      </c>
      <c r="C13" s="28" t="s">
        <v>18</v>
      </c>
      <c r="D13" s="34" t="s">
        <v>20</v>
      </c>
      <c r="E13" s="24" t="s">
        <v>21</v>
      </c>
      <c r="F13" s="24" t="s">
        <v>7</v>
      </c>
      <c r="G13" s="29" t="s">
        <v>22</v>
      </c>
      <c r="H13" s="24" t="s">
        <v>8</v>
      </c>
      <c r="I13" s="25" t="s">
        <v>9</v>
      </c>
      <c r="J13" s="24" t="s">
        <v>10</v>
      </c>
      <c r="K13" s="26" t="s">
        <v>11</v>
      </c>
      <c r="L13" s="26" t="s">
        <v>12</v>
      </c>
      <c r="M13" s="27" t="s">
        <v>13</v>
      </c>
    </row>
    <row r="14" spans="1:14" ht="34.5" customHeight="1">
      <c r="A14" s="67">
        <v>1</v>
      </c>
      <c r="B14" s="72" t="s">
        <v>41</v>
      </c>
      <c r="C14" s="38"/>
      <c r="D14" s="33"/>
      <c r="E14" s="32"/>
      <c r="F14" s="33" t="s">
        <v>39</v>
      </c>
      <c r="G14" s="69" t="s">
        <v>40</v>
      </c>
      <c r="H14" s="68" t="s">
        <v>48</v>
      </c>
      <c r="I14" s="73">
        <v>19720</v>
      </c>
      <c r="J14" s="36"/>
      <c r="K14" s="37">
        <f>I14*J14</f>
        <v>0</v>
      </c>
      <c r="L14" s="37">
        <f>K14*N14</f>
        <v>0</v>
      </c>
      <c r="M14" s="37">
        <f>SUM(K14,L14)</f>
        <v>0</v>
      </c>
      <c r="N14" s="22">
        <v>0.1</v>
      </c>
    </row>
    <row r="15" spans="1:14" ht="36">
      <c r="A15" s="67">
        <v>2</v>
      </c>
      <c r="B15" s="72" t="s">
        <v>44</v>
      </c>
      <c r="C15" s="38"/>
      <c r="D15" s="33"/>
      <c r="E15" s="32"/>
      <c r="F15" s="33" t="s">
        <v>42</v>
      </c>
      <c r="G15" s="69" t="s">
        <v>43</v>
      </c>
      <c r="H15" s="68" t="s">
        <v>48</v>
      </c>
      <c r="I15" s="73">
        <v>1200</v>
      </c>
      <c r="J15" s="36"/>
      <c r="K15" s="37">
        <f>I15*J15</f>
        <v>0</v>
      </c>
      <c r="L15" s="37">
        <f>K15*N15</f>
        <v>0</v>
      </c>
      <c r="M15" s="37">
        <f>SUM(K15,L15)</f>
        <v>0</v>
      </c>
      <c r="N15" s="22">
        <v>0.1</v>
      </c>
    </row>
    <row r="16" spans="1:14" ht="34.5" customHeight="1">
      <c r="A16" s="67">
        <v>3</v>
      </c>
      <c r="B16" s="72" t="s">
        <v>47</v>
      </c>
      <c r="C16" s="35"/>
      <c r="D16" s="33"/>
      <c r="E16" s="33"/>
      <c r="F16" s="33" t="s">
        <v>45</v>
      </c>
      <c r="G16" s="69" t="s">
        <v>46</v>
      </c>
      <c r="H16" s="68" t="s">
        <v>48</v>
      </c>
      <c r="I16" s="73">
        <v>4990</v>
      </c>
      <c r="J16" s="36"/>
      <c r="K16" s="37">
        <f>I16*J16</f>
        <v>0</v>
      </c>
      <c r="L16" s="37">
        <f>K16*N16</f>
        <v>0</v>
      </c>
      <c r="M16" s="37">
        <f>SUM(K16,L16)</f>
        <v>0</v>
      </c>
      <c r="N16" s="22">
        <v>0.1</v>
      </c>
    </row>
    <row r="17" spans="1:14" ht="30" customHeight="1" thickBot="1">
      <c r="A17" s="85" t="s">
        <v>14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  <c r="L17" s="94">
        <f>K14+K15+K16</f>
        <v>0</v>
      </c>
      <c r="M17" s="95"/>
      <c r="N17" s="22"/>
    </row>
    <row r="18" spans="1:14" ht="30" customHeight="1" thickBot="1">
      <c r="A18" s="88" t="s">
        <v>12</v>
      </c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76">
        <f>L14+L15+L16</f>
        <v>0</v>
      </c>
      <c r="M18" s="77"/>
      <c r="N18" s="22"/>
    </row>
    <row r="19" spans="1:14" ht="30" customHeight="1" thickBot="1">
      <c r="A19" s="91" t="s">
        <v>15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  <c r="L19" s="82">
        <f>M14+M15+M16</f>
        <v>0</v>
      </c>
      <c r="M19" s="83"/>
      <c r="N19" s="22"/>
    </row>
    <row r="20" spans="1:14" s="50" customFormat="1" ht="1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9"/>
    </row>
    <row r="21" spans="1:14" ht="48" customHeight="1">
      <c r="A21" s="100" t="s">
        <v>23</v>
      </c>
      <c r="B21" s="100"/>
      <c r="C21" s="100"/>
      <c r="D21" s="100"/>
      <c r="E21" s="100"/>
      <c r="F21" s="100"/>
      <c r="G21" s="48"/>
      <c r="H21" s="48"/>
      <c r="I21" s="48"/>
      <c r="J21" s="101" t="s">
        <v>49</v>
      </c>
      <c r="K21" s="101"/>
      <c r="L21" s="101"/>
      <c r="M21" s="101"/>
      <c r="N21" s="102"/>
    </row>
    <row r="22" spans="1:14" ht="48" customHeight="1">
      <c r="A22" s="39" t="s">
        <v>24</v>
      </c>
      <c r="B22" s="103"/>
      <c r="C22" s="103"/>
      <c r="D22" s="103"/>
      <c r="E22" s="103"/>
      <c r="F22" s="103"/>
      <c r="G22" s="48"/>
      <c r="H22" s="48"/>
      <c r="I22" s="48"/>
      <c r="J22" s="104"/>
      <c r="K22" s="104"/>
      <c r="L22" s="104"/>
      <c r="M22" s="104"/>
      <c r="N22" s="102"/>
    </row>
    <row r="23" spans="1:15" s="50" customFormat="1" ht="15">
      <c r="A23" s="1"/>
      <c r="B23" s="51"/>
      <c r="C23" s="51"/>
      <c r="D23" s="51"/>
      <c r="E23" s="51"/>
      <c r="F23" s="51"/>
      <c r="G23" s="4"/>
      <c r="H23" s="2"/>
      <c r="I23" s="2"/>
      <c r="J23" s="52"/>
      <c r="K23" s="74" t="s">
        <v>17</v>
      </c>
      <c r="L23" s="74"/>
      <c r="M23" s="74"/>
      <c r="N23" s="66"/>
      <c r="O23" s="66"/>
    </row>
    <row r="24" spans="2:15" s="57" customFormat="1" ht="15.75">
      <c r="B24" s="39"/>
      <c r="C24" s="39"/>
      <c r="D24" s="40"/>
      <c r="E24" s="39"/>
      <c r="F24" s="53"/>
      <c r="G24" s="54"/>
      <c r="H24" s="3"/>
      <c r="I24" s="3"/>
      <c r="J24" s="55"/>
      <c r="K24" s="56"/>
      <c r="L24" s="70"/>
      <c r="M24" s="70"/>
      <c r="N24" s="70"/>
      <c r="O24" s="70"/>
    </row>
    <row r="25" spans="1:15" s="57" customFormat="1" ht="15.75" customHeight="1">
      <c r="A25" s="58"/>
      <c r="B25" s="59"/>
      <c r="C25" s="59"/>
      <c r="D25" s="59"/>
      <c r="E25" s="59"/>
      <c r="F25" s="59"/>
      <c r="G25" s="60"/>
      <c r="H25" s="61"/>
      <c r="I25" s="61"/>
      <c r="J25" s="62"/>
      <c r="K25" s="75"/>
      <c r="L25" s="75"/>
      <c r="M25" s="75"/>
      <c r="N25" s="71"/>
      <c r="O25" s="71"/>
    </row>
    <row r="26" spans="1:10" s="57" customFormat="1" ht="24" customHeight="1">
      <c r="A26" s="58"/>
      <c r="B26" s="63"/>
      <c r="C26" s="63"/>
      <c r="D26" s="63"/>
      <c r="E26" s="59"/>
      <c r="F26" s="59"/>
      <c r="G26" s="84" t="s">
        <v>16</v>
      </c>
      <c r="H26" s="84"/>
      <c r="I26" s="58"/>
      <c r="J26" s="62"/>
    </row>
    <row r="27" spans="1:10" s="57" customFormat="1" ht="15.75">
      <c r="A27" s="58"/>
      <c r="B27" s="63"/>
      <c r="C27" s="63"/>
      <c r="D27" s="63"/>
      <c r="E27" s="59"/>
      <c r="F27" s="59"/>
      <c r="G27" s="84"/>
      <c r="H27" s="84"/>
      <c r="I27" s="58"/>
      <c r="J27" s="62"/>
    </row>
    <row r="28" spans="1:14" s="57" customFormat="1" ht="15.75">
      <c r="A28" s="58"/>
      <c r="B28" s="63"/>
      <c r="C28" s="63"/>
      <c r="D28" s="63"/>
      <c r="E28" s="59"/>
      <c r="F28" s="59"/>
      <c r="G28" s="58"/>
      <c r="H28" s="58"/>
      <c r="I28" s="58"/>
      <c r="J28" s="62"/>
      <c r="K28" s="64"/>
      <c r="L28" s="64"/>
      <c r="M28" s="64"/>
      <c r="N28" s="64"/>
    </row>
  </sheetData>
  <sheetProtection deleteColumns="0" deleteRows="0"/>
  <mergeCells count="19">
    <mergeCell ref="K8:M8"/>
    <mergeCell ref="K10:M10"/>
    <mergeCell ref="L19:M19"/>
    <mergeCell ref="G26:H27"/>
    <mergeCell ref="A17:K17"/>
    <mergeCell ref="A18:K18"/>
    <mergeCell ref="A19:K19"/>
    <mergeCell ref="L17:M17"/>
    <mergeCell ref="J21:M21"/>
    <mergeCell ref="K23:M23"/>
    <mergeCell ref="K25:M25"/>
    <mergeCell ref="A21:F21"/>
    <mergeCell ref="L18:M18"/>
    <mergeCell ref="A1:M1"/>
    <mergeCell ref="A3:M4"/>
    <mergeCell ref="A6:D6"/>
    <mergeCell ref="A8:D8"/>
    <mergeCell ref="A10:D10"/>
    <mergeCell ref="K6:M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4" ht="1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68.25" customHeight="1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2.25" customHeight="1">
      <c r="A4" s="97" t="s">
        <v>27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72" customHeight="1">
      <c r="A6" s="96" t="s">
        <v>28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31.5" customHeight="1">
      <c r="A7" s="97" t="s">
        <v>29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5">
      <c r="A8" s="98" t="s">
        <v>30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5">
      <c r="A9" s="99" t="s">
        <v>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65"/>
    </row>
    <row r="10" spans="1:14" ht="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39.75" customHeight="1">
      <c r="A11" s="96" t="s">
        <v>32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5">
      <c r="A12" s="97" t="s">
        <v>33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15">
      <c r="A13" s="98" t="s">
        <v>34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ht="15">
      <c r="A14" s="98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29.25" customHeight="1">
      <c r="A16" s="97" t="s">
        <v>36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</sheetData>
  <sheetProtection/>
  <mergeCells count="11">
    <mergeCell ref="A14:N14"/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ana.milijic</cp:lastModifiedBy>
  <cp:lastPrinted>2015-06-04T05:46:20Z</cp:lastPrinted>
  <dcterms:created xsi:type="dcterms:W3CDTF">2013-07-24T11:49:32Z</dcterms:created>
  <dcterms:modified xsi:type="dcterms:W3CDTF">2015-06-04T05:46:34Z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