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6" activeTab="15"/>
  </bookViews>
  <sheets>
    <sheet name="ДЗ Ариље" sheetId="1" r:id="rId1"/>
    <sheet name="ЗЦ БАЈИНА БАШТА" sheetId="2" r:id="rId2"/>
    <sheet name="ДЗ Косјерић" sheetId="3" r:id="rId3"/>
    <sheet name="ДЗ Пожега" sheetId="4" r:id="rId4"/>
    <sheet name="ОБ ПОЖЕГА" sheetId="5" r:id="rId5"/>
    <sheet name="ДЗ СЈЕНИЦА" sheetId="6" r:id="rId6"/>
    <sheet name="ДЗ Сјеница-стационар" sheetId="7" r:id="rId7"/>
    <sheet name="ДЗ НОВА ВАРОШ" sheetId="8" r:id="rId8"/>
    <sheet name="ОБ НОВА ВАРОШ" sheetId="9" r:id="rId9"/>
    <sheet name="БОЛНИЦА УЖИЦЕ" sheetId="10" r:id="rId10"/>
    <sheet name="ДЗ УЖИЦЕ" sheetId="11" r:id="rId11"/>
    <sheet name="ДЗ ПРИЈЕПОЉЕ" sheetId="12" r:id="rId12"/>
    <sheet name="ОБ ПРИЈЕПОЉЕ" sheetId="13" r:id="rId13"/>
    <sheet name="ДЗ ПРИБОЈ" sheetId="14" r:id="rId14"/>
    <sheet name="ОБ ПРИБОЈ" sheetId="15" r:id="rId15"/>
    <sheet name="ДЗ ЧАЈЕТИНА" sheetId="16" r:id="rId16"/>
  </sheets>
  <definedNames/>
  <calcPr fullCalcOnLoad="1"/>
</workbook>
</file>

<file path=xl/sharedStrings.xml><?xml version="1.0" encoding="utf-8"?>
<sst xmlns="http://schemas.openxmlformats.org/spreadsheetml/2006/main" count="128" uniqueCount="23">
  <si>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</si>
  <si>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</si>
  <si>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</si>
  <si>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</si>
  <si>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</si>
  <si>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</si>
  <si>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</si>
  <si>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Ариље</t>
  </si>
  <si>
    <t>ЗЦ БАЈИНА БАШТА</t>
  </si>
  <si>
    <t>ДЗ Косјерић</t>
  </si>
  <si>
    <t>ДЗ Пожега</t>
  </si>
  <si>
    <t>Општа болница Пожега</t>
  </si>
  <si>
    <t>ДЗ Сјеница</t>
  </si>
  <si>
    <t>ДЗ Сјеница-стационар</t>
  </si>
  <si>
    <t>ДЗ Нова Варош</t>
  </si>
  <si>
    <t>ОБ Нова Варош</t>
  </si>
  <si>
    <t>Болница Ужице</t>
  </si>
  <si>
    <t>ДЗ УЖИЦЕ</t>
  </si>
  <si>
    <t>ДЗ ПРИЈЕПОЉЕ</t>
  </si>
  <si>
    <t>Општа болница Пријепоље</t>
  </si>
  <si>
    <t>Дом здравља ПРИБОЈ</t>
  </si>
  <si>
    <t>Општа болница ПРИБОЈ</t>
  </si>
  <si>
    <t>ДЗ ЧАЈЕТИНА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</si>
</sst>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7</v>
      </c>
      <c r="C3" s="12">
        <v>195800</v>
      </c>
      <c r="D3" s="10">
        <v>5.34</v>
      </c>
      <c r="E3" s="11">
        <f>C3*D3</f>
        <v>1045572</v>
      </c>
      <c r="F3" s="11">
        <f>G3-E3</f>
        <v>209114.3999999999</v>
      </c>
      <c r="G3" s="11">
        <f>E3*1.2</f>
        <v>1254686.4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16</v>
      </c>
      <c r="C3" s="12">
        <v>4950000</v>
      </c>
      <c r="D3" s="10">
        <v>5.34</v>
      </c>
      <c r="E3" s="11">
        <f>C3*D3</f>
        <v>26433000</v>
      </c>
      <c r="F3" s="11">
        <f>G3-E3</f>
        <v>5286600</v>
      </c>
      <c r="G3" s="11">
        <f>E3*1.2</f>
        <v>31719600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17</v>
      </c>
      <c r="C3" s="12">
        <v>902000</v>
      </c>
      <c r="D3" s="10">
        <v>5.34</v>
      </c>
      <c r="E3" s="11">
        <f>C3*D3</f>
        <v>4816680</v>
      </c>
      <c r="F3" s="11">
        <f>G3-E3</f>
        <v>963336</v>
      </c>
      <c r="G3" s="11">
        <f>E3*1.2</f>
        <v>5780016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I35" sqref="I35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18</v>
      </c>
      <c r="C3" s="12">
        <v>126500</v>
      </c>
      <c r="D3" s="10">
        <v>5.34</v>
      </c>
      <c r="E3" s="11">
        <f>C3*D3</f>
        <v>675510</v>
      </c>
      <c r="F3" s="11">
        <f>G3-E3</f>
        <v>135102</v>
      </c>
      <c r="G3" s="11">
        <f>E3*1.2</f>
        <v>810612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H29" sqref="H29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19</v>
      </c>
      <c r="C3" s="12">
        <v>1226500</v>
      </c>
      <c r="D3" s="10">
        <v>5.34</v>
      </c>
      <c r="E3" s="11">
        <f>C3*D3</f>
        <v>6549510</v>
      </c>
      <c r="F3" s="11">
        <f>G3-E3</f>
        <v>1309902</v>
      </c>
      <c r="G3" s="11">
        <f>E3*1.2</f>
        <v>7859412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20</v>
      </c>
      <c r="C3" s="12">
        <v>319000</v>
      </c>
      <c r="D3" s="10">
        <v>5.34</v>
      </c>
      <c r="E3" s="11">
        <f>C3*D3</f>
        <v>1703460</v>
      </c>
      <c r="F3" s="11">
        <f>G3-E3</f>
        <v>340692</v>
      </c>
      <c r="G3" s="11">
        <f>E3*1.2</f>
        <v>2044152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21</v>
      </c>
      <c r="C3" s="12">
        <v>1210000</v>
      </c>
      <c r="D3" s="10">
        <v>5.34</v>
      </c>
      <c r="E3" s="11">
        <f>C3*D3</f>
        <v>6461400</v>
      </c>
      <c r="F3" s="11">
        <f>G3-E3</f>
        <v>1292280</v>
      </c>
      <c r="G3" s="11">
        <f>E3*1.2</f>
        <v>7753680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29" sqref="D29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22</v>
      </c>
      <c r="C3" s="12">
        <v>209000</v>
      </c>
      <c r="D3" s="10">
        <v>5.34</v>
      </c>
      <c r="E3" s="11">
        <f>C3*D3</f>
        <v>1116060</v>
      </c>
      <c r="F3" s="11">
        <f>G3-E3</f>
        <v>223212</v>
      </c>
      <c r="G3" s="11">
        <f>E3*1.2</f>
        <v>1339272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8</v>
      </c>
      <c r="C3" s="12">
        <v>484000</v>
      </c>
      <c r="D3" s="10">
        <v>5.34</v>
      </c>
      <c r="E3" s="11">
        <f>C3*D3</f>
        <v>2584560</v>
      </c>
      <c r="F3" s="11">
        <f>G3-E3</f>
        <v>516912</v>
      </c>
      <c r="G3" s="11">
        <f>E3*1.2</f>
        <v>3101472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3" sqref="C3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9</v>
      </c>
      <c r="C3" s="12">
        <v>137500</v>
      </c>
      <c r="D3" s="10">
        <v>5.34</v>
      </c>
      <c r="E3" s="11">
        <f>C3*D3</f>
        <v>734250</v>
      </c>
      <c r="F3" s="11">
        <f>G3-E3</f>
        <v>146850</v>
      </c>
      <c r="G3" s="11">
        <f>E3*1.2</f>
        <v>881100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2" sqref="C32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10</v>
      </c>
      <c r="C3" s="12">
        <v>231000</v>
      </c>
      <c r="D3" s="10">
        <v>5.34</v>
      </c>
      <c r="E3" s="11">
        <f>C3*D3</f>
        <v>1233540</v>
      </c>
      <c r="F3" s="11">
        <f>G3-E3</f>
        <v>246708</v>
      </c>
      <c r="G3" s="11">
        <f>E3*1.2</f>
        <v>1480248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1" sqref="C31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11</v>
      </c>
      <c r="C3" s="12">
        <v>429000</v>
      </c>
      <c r="D3" s="10">
        <v>5.34</v>
      </c>
      <c r="E3" s="11">
        <f>C3*D3</f>
        <v>2290860</v>
      </c>
      <c r="F3" s="11">
        <f>G3-E3</f>
        <v>458172</v>
      </c>
      <c r="G3" s="11">
        <f>E3*1.2</f>
        <v>2749032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12</v>
      </c>
      <c r="C3" s="12">
        <v>275000</v>
      </c>
      <c r="D3" s="10">
        <v>5.34</v>
      </c>
      <c r="E3" s="11">
        <f>C3*D3</f>
        <v>1468500</v>
      </c>
      <c r="F3" s="11">
        <f>G3-E3</f>
        <v>293700</v>
      </c>
      <c r="G3" s="11">
        <f>E3*1.2</f>
        <v>1762200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13</v>
      </c>
      <c r="C3" s="12">
        <v>220000</v>
      </c>
      <c r="D3" s="10">
        <v>5.34</v>
      </c>
      <c r="E3" s="11">
        <f>C3*D3</f>
        <v>1174800</v>
      </c>
      <c r="F3" s="11">
        <f>G3-E3</f>
        <v>234960</v>
      </c>
      <c r="G3" s="11">
        <f>E3*1.2</f>
        <v>1409760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14</v>
      </c>
      <c r="C3" s="12">
        <v>220000</v>
      </c>
      <c r="D3" s="10">
        <v>5.34</v>
      </c>
      <c r="E3" s="11">
        <f>C3*D3</f>
        <v>1174800</v>
      </c>
      <c r="F3" s="11">
        <f>G3-E3</f>
        <v>234960</v>
      </c>
      <c r="G3" s="11">
        <f>E3*1.2</f>
        <v>1409760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" sqref="C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8" t="s">
        <v>6</v>
      </c>
      <c r="B2" s="8" t="s">
        <v>3</v>
      </c>
      <c r="C2" s="9" t="s">
        <v>4</v>
      </c>
      <c r="D2" s="9" t="s">
        <v>5</v>
      </c>
      <c r="E2" s="9" t="s">
        <v>0</v>
      </c>
      <c r="F2" s="5" t="s">
        <v>1</v>
      </c>
      <c r="G2" s="9" t="s">
        <v>2</v>
      </c>
    </row>
    <row r="3" spans="1:7" ht="25.5" customHeight="1">
      <c r="A3" s="6">
        <v>15</v>
      </c>
      <c r="B3" s="7" t="s">
        <v>15</v>
      </c>
      <c r="C3" s="12">
        <v>110000</v>
      </c>
      <c r="D3" s="10">
        <v>5.34</v>
      </c>
      <c r="E3" s="11">
        <f>C3*D3</f>
        <v>587400</v>
      </c>
      <c r="F3" s="11">
        <f>G3-E3</f>
        <v>117480</v>
      </c>
      <c r="G3" s="11">
        <f>E3*1.2</f>
        <v>704880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2015-07-31T12:20:50Z</dcterms:modified>
  <cp:category/>
  <cp:version/>
  <cp:contentType/>
  <cp:contentStatus/>
</cp:coreProperties>
</file>