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5"/>
  </bookViews>
  <sheets>
    <sheet name="ДОМ ЗДРАВЉА АДА" sheetId="1" r:id="rId1"/>
    <sheet name="ДОМ ЗДРАВЉА КАЊИЖА" sheetId="2" r:id="rId2"/>
    <sheet name="ДОМ ЗДРАВЉА НОВИ КНЕЖЕВАЦ" sheetId="3" r:id="rId3"/>
    <sheet name="Дом здравља Чока" sheetId="4" r:id="rId4"/>
    <sheet name="„Дом здравља Кикинда“" sheetId="5" r:id="rId5"/>
    <sheet name="Дом здравља Сента" sheetId="6" r:id="rId6"/>
    <sheet name="ОПШТА БОЛНИЦА КИКИНДА" sheetId="7" r:id="rId7"/>
    <sheet name="ОПШТА БОЛНИЦА СЕНТА" sheetId="8" r:id="rId8"/>
    <sheet name="СБ Свети Врачеви" sheetId="9" r:id="rId9"/>
  </sheets>
  <definedNames/>
  <calcPr fullCalcOnLoad="1"/>
</workbook>
</file>

<file path=xl/sharedStrings.xml><?xml version="1.0" encoding="utf-8"?>
<sst xmlns="http://schemas.openxmlformats.org/spreadsheetml/2006/main" count="72" uniqueCount="16">
  <si>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</si>
  <si>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</si>
  <si>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</si>
  <si>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</si>
  <si>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</si>
  <si>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</si>
  <si>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</si>
  <si>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ДОМ ЗДРАВЉА АДА</t>
  </si>
  <si>
    <t>ДОМ ЗДРАВЉА КАЊИЖА</t>
  </si>
  <si>
    <t>ДОМ ЗДРАВЉА НОВИ КНЕЖЕВАЦ</t>
  </si>
  <si>
    <t>Дом здравља Чока</t>
  </si>
  <si>
    <t>„Дом здравља Кикинда“</t>
  </si>
  <si>
    <t>ОПШТА БОЛНИЦА КИКИНДА</t>
  </si>
  <si>
    <t>ОПШТА БОЛНИЦА СЕНТА</t>
  </si>
  <si>
    <t>Специјална болница за психијатријске болести "Свети Врачеви"</t>
  </si>
  <si>
    <t>Дом здравља Сента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</si>
</sst>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  <xf numFmtId="4" fontId="36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6</v>
      </c>
      <c r="B3" s="11" t="s">
        <v>7</v>
      </c>
      <c r="C3" s="16">
        <v>33000</v>
      </c>
      <c r="D3" s="14">
        <v>5.34</v>
      </c>
      <c r="E3" s="15">
        <f>C3*D3</f>
        <v>176220</v>
      </c>
      <c r="F3" s="15">
        <f>G3-E3</f>
        <v>35244</v>
      </c>
      <c r="G3" s="15">
        <f>E3*1.2</f>
        <v>211464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B35" sqref="B35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6</v>
      </c>
      <c r="B3" s="11" t="s">
        <v>8</v>
      </c>
      <c r="C3" s="17">
        <v>88000</v>
      </c>
      <c r="D3" s="14">
        <v>5.34</v>
      </c>
      <c r="E3" s="15">
        <f>C3*D3</f>
        <v>469920</v>
      </c>
      <c r="F3" s="15">
        <f>G3-E3</f>
        <v>93984</v>
      </c>
      <c r="G3" s="15">
        <f>E3*1.2</f>
        <v>563904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6</v>
      </c>
      <c r="B3" s="11" t="s">
        <v>9</v>
      </c>
      <c r="C3" s="16">
        <v>258500</v>
      </c>
      <c r="D3" s="14">
        <v>5.34</v>
      </c>
      <c r="E3" s="15">
        <f>C3*D3</f>
        <v>1380390</v>
      </c>
      <c r="F3" s="15">
        <f>G3-E3</f>
        <v>276078</v>
      </c>
      <c r="G3" s="15">
        <f>E3*1.2</f>
        <v>1656468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6</v>
      </c>
      <c r="B3" s="11" t="s">
        <v>10</v>
      </c>
      <c r="C3" s="16">
        <v>198000</v>
      </c>
      <c r="D3" s="14">
        <v>5.34</v>
      </c>
      <c r="E3" s="15">
        <f>C3*D3</f>
        <v>1057320</v>
      </c>
      <c r="F3" s="15">
        <f>G3-E3</f>
        <v>211464</v>
      </c>
      <c r="G3" s="15">
        <f>E3*1.2</f>
        <v>1268784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6</v>
      </c>
      <c r="B3" s="11" t="s">
        <v>11</v>
      </c>
      <c r="C3" s="16">
        <v>517000</v>
      </c>
      <c r="D3" s="14">
        <v>5.34</v>
      </c>
      <c r="E3" s="15">
        <f>C3*D3</f>
        <v>2760780</v>
      </c>
      <c r="F3" s="15">
        <f>G3-E3</f>
        <v>552156</v>
      </c>
      <c r="G3" s="15">
        <f>E3*1.2</f>
        <v>3312936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E18" sqref="E18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6</v>
      </c>
      <c r="B3" s="11" t="s">
        <v>15</v>
      </c>
      <c r="C3" s="16">
        <v>330000</v>
      </c>
      <c r="D3" s="10">
        <v>5.34</v>
      </c>
      <c r="E3" s="15">
        <f>C3*D3</f>
        <v>1762200</v>
      </c>
      <c r="F3" s="15">
        <f>G3-E3</f>
        <v>352440</v>
      </c>
      <c r="G3" s="15">
        <f>E3*1.2</f>
        <v>2114640</v>
      </c>
    </row>
    <row r="19" ht="12.75">
      <c r="C19" s="1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6</v>
      </c>
      <c r="B3" s="11" t="s">
        <v>12</v>
      </c>
      <c r="C3" s="16">
        <v>1949200</v>
      </c>
      <c r="D3" s="10">
        <v>5.34</v>
      </c>
      <c r="E3" s="15">
        <f>C3*D3</f>
        <v>10408728</v>
      </c>
      <c r="F3" s="15">
        <f>G3-E3</f>
        <v>2081745.5999999996</v>
      </c>
      <c r="G3" s="15">
        <f>E3*1.2</f>
        <v>12490473.6</v>
      </c>
    </row>
    <row r="19" ht="12.75">
      <c r="C19" s="1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6</v>
      </c>
      <c r="B3" s="11" t="s">
        <v>13</v>
      </c>
      <c r="C3" s="16">
        <v>1177000</v>
      </c>
      <c r="D3" s="10">
        <v>5.34</v>
      </c>
      <c r="E3" s="15">
        <f>C3*D3</f>
        <v>6285180</v>
      </c>
      <c r="F3" s="15">
        <f>G3-E3</f>
        <v>1257036</v>
      </c>
      <c r="G3" s="15">
        <f>E3*1.2</f>
        <v>7542216</v>
      </c>
    </row>
    <row r="19" ht="12.75">
      <c r="C19" s="1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E3" sqref="E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6</v>
      </c>
      <c r="B3" s="11" t="s">
        <v>14</v>
      </c>
      <c r="C3" s="16">
        <v>720500</v>
      </c>
      <c r="D3" s="10">
        <v>5.34</v>
      </c>
      <c r="E3" s="15">
        <f>C3*D3</f>
        <v>3847470</v>
      </c>
      <c r="F3" s="15">
        <f>G3-E3</f>
        <v>769494</v>
      </c>
      <c r="G3" s="15">
        <f>E3*1.2</f>
        <v>4616964</v>
      </c>
    </row>
    <row r="19" ht="12.75">
      <c r="C19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Milena Petojevic</cp:lastModifiedBy>
  <cp:lastPrinted>2014-04-08T06:33:51Z</cp:lastPrinted>
  <dcterms:created xsi:type="dcterms:W3CDTF">2013-07-24T11:49:32Z</dcterms:created>
  <dcterms:modified xsi:type="dcterms:W3CDTF">2015-07-29T09:50:16Z</dcterms:modified>
  <cp:category/>
  <cp:version/>
  <cp:contentType/>
  <cp:contentStatus/>
</cp:coreProperties>
</file>