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240" activeTab="0"/>
  </bookViews>
  <sheets>
    <sheet name="Образац понуде" sheetId="1" r:id="rId1"/>
    <sheet name="Упутство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<sst xmlns="http://schemas.openxmlformats.org/spreadsheetml/2006/main" count="76" uniqueCount="69">
  <si>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1</t>
  </si>
  <si>
    <t>2</t>
  </si>
  <si>
    <t>3</t>
  </si>
  <si>
    <t>УПУТСТВО: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</si>
  <si>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</si>
  <si>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</si>
  <si>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</si>
  <si>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</si>
  <si>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</si>
  <si>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4</t>
  </si>
  <si>
    <t>5</t>
  </si>
  <si>
    <t>Рок испоруке од дана пријема писменог захтева купца се уноси у сатима, при чему не може бити дужи од 72 h.</t>
  </si>
  <si>
    <t>44 mcg/0,5 ml</t>
  </si>
  <si>
    <t>30 mcg/0,5 ml</t>
  </si>
  <si>
    <t>250 mcg/ml</t>
  </si>
  <si>
    <t>20 mg/ml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</si>
  <si>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</t>
  </si>
  <si>
    <t>Понуђач је дужан да за лек који нуди понуди исту цену, уколико исти нуди у две различите партије.</t>
  </si>
  <si>
    <t>- колону: предмет набавке - незаштићени назив лека који нуди, а који је наведен у истој колони за партију 1, 2, 3 или 4.</t>
  </si>
  <si>
    <t>- колону: ЈКЛ - јединствену класификацију лека који нуди.</t>
  </si>
  <si>
    <t>- колону: заштићени назив понуђеног добра - заштићени назив лека који нуди.</t>
  </si>
  <si>
    <t>- колону: фармацеутски облик - фармацеутски облик лека који нуди.</t>
  </si>
  <si>
    <t>- колону: произвођач - назив произвођача за понуђени лек.</t>
  </si>
  <si>
    <t>- колону: количина о трошку Понуђача - уколико понуђач нуди лек интерферон бета 1а или глатирамер ацетат дужан је да унесе количину коју добија када број пацијената који се лече о трошку понуђача помножи са бројем 13, а уколико нуди лек интерфрон бета 1б дужан је да унесе количину коју добија када број пацијената који се лече о трошку понуђача помножи са бројем 12.</t>
  </si>
  <si>
    <r>
      <t xml:space="preserve">Начин попуњавања обрасца за партију 5: </t>
    </r>
    <r>
      <rPr>
        <b/>
        <sz val="10"/>
        <color indexed="8"/>
        <rFont val="Arial"/>
        <family val="2"/>
      </rPr>
      <t>Понуду за партију 5 може да достави само понуђач који доставља понуду за исти тај лек  у оквиру партије 1, 2, 3 или 4. Уколико понуђач доставља понуду за партију 5, потребно је да унесе у:</t>
    </r>
  </si>
  <si>
    <r>
      <t>Начин уноса цене: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У образац цене уносе се само једничне цене у складу са одговарајућом јединицом мере (кутија).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  </r>
  </si>
  <si>
    <t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(колона: ЈКЛ), заштићени назив понуђеног лека (колона: заштићени назив понуђеног добра) и назив произвођача за понуђени лек/лекове (колона: Произвођач).</t>
  </si>
  <si>
    <t xml:space="preserve">У колону ''Број пацијената који се лече о трошку понуђача'' понуђач уноси број пацијената које ће, о сопственом трошку, лечити лековима који су предмет његове понуде, током периода важења оквирног споразума, односно уговора. У колони ''Количине о трошку понуђача'' количине се саме обрачунавају према унапред задатим форумалама и није их потребно посебно уносити (осим за партију 5). </t>
  </si>
  <si>
    <t xml:space="preserve">ПРИЛОГ В  КОНКУРСНЕ ДОКУМЕНТАЦИЈЕ - ОБРАЗАЦ БР 4.1 - ПОНУДА ЗА ЈАВНУ НАБАВКУ ЛЕКОВА ЗА ЛЕЧЕЊЕ МУЛТИПЛЕ СКЛЕРОЗЕ, КОЈИ У СЕБИ САДРЖИ ОБРАЗАЦ СТРУКТУРЕ ЦЕНЕ СА УПУТСТВОМ КАКО ДА СЕ ПОПУНИ   </t>
  </si>
  <si>
    <t>Поводом позива за подношење понуде за јавну набавку лекова за лечење мултипле склерозе – бр. ЈН: 404-1-110/16-40, објављеног на Порталу јавних набавки дана 19.08.2016. године, подносим понуду како следи: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</si>
  <si>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</si>
  <si>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</si>
  <si>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</si>
  <si>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</si>
  <si>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</si>
  <si>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</si>
  <si>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БРОЈ ПАРТИЈЕ</t>
  </si>
  <si>
    <t>ПРЕДМЕТ НАБАВКЕ</t>
  </si>
  <si>
    <t>ЈКЛ</t>
  </si>
  <si>
    <t>ЗАШТИЋЕНИ НАЗИВ ПОНУЂЕНОГ ДОБРА</t>
  </si>
  <si>
    <t>ПРОИЗВОЂАЧ</t>
  </si>
  <si>
    <t>ФАРМАЦЕУТСКИ ОБЛИК</t>
  </si>
  <si>
    <t>ЈАЧИНА ЛЕКА/ КОНЦЕНТРАЦИЈА</t>
  </si>
  <si>
    <t>ЈЕДИНИЦА МЕРЕ</t>
  </si>
  <si>
    <t>КОЛИЧИНА О ТРОШКУ ФОНДА</t>
  </si>
  <si>
    <t>БРОЈ ПАЦИЈЕНАТА КОЈИ СЕ ЛЕЧЕ О ТРОШКУ ПОНУЂАЧА</t>
  </si>
  <si>
    <t>КОЛИЧИНА О ТРОШКУ ПОНУЂАЧА</t>
  </si>
  <si>
    <t>ЈЕДИНИЧНА ЦЕНА</t>
  </si>
  <si>
    <t>УКУПНА ЦЕНА БЕЗ ПДВ-а</t>
  </si>
  <si>
    <t>ИЗНОС ПДВ-а</t>
  </si>
  <si>
    <t>УКУПНА ЦЕНА СА ПДВ-ом</t>
  </si>
  <si>
    <t>УКУПНА ВРЕДНОСТ ПОНУДЕ БЕЗ ПДВ-а</t>
  </si>
  <si>
    <t>УКУПНА ВРЕДНОСТ ПОНУДЕ СА ПДВ-ом</t>
  </si>
  <si>
    <t>кутија</t>
  </si>
  <si>
    <t>раствор за инјекцију у напуњеном инјекционом шприцу</t>
  </si>
  <si>
    <t>прашак и растварач за раствор за инјекцију</t>
  </si>
  <si>
    <t>Интерферон бета 1а јачине 44 mcg</t>
  </si>
  <si>
    <t>Интерферон бета 1а јачине 30 mcg</t>
  </si>
  <si>
    <t>Интерферон бета 1б</t>
  </si>
  <si>
    <t>Глатирамер ацетат</t>
  </si>
  <si>
    <t xml:space="preserve">Рок испоруке износи  _________ сата од дана пријема писменог захтева купца. </t>
  </si>
  <si>
    <t>Рок важења понуде је  ________  дана од дана отварања понуда.</t>
  </si>
  <si>
    <t>М.П.</t>
  </si>
  <si>
    <t>Овлашћено лице понуђача:</t>
  </si>
  <si>
    <t>НАПОМЕНА: Упутство за попуњавање обрасца понуде, који у себи садржи образац структуре цене, налази се у прилогу (у другом sheet-у). У упутству у прилогу описан је и начин на који се попуњава понуда за партију 5.</t>
  </si>
  <si>
    <t>- колону: количина о трошку Фонда - уколико понуђач нуди лек интерферон бета 1а или глатирамер ацетат дужан је да унесе количину од 169 кутија, а уколико нуди лек интерфрон бета 1б дужан је да унесе количину од 156 кутија</t>
  </si>
  <si>
    <t xml:space="preserve">колону: број пацијената који се лече о трошку понуђача - за  партију 5, понуђач може да унесе број пацијената који се лече о трошку понуђача само ако је у оквиру партије 1, 3 или 4, у образац понуде унео:
1) за партију 1 минимални број од 142 пацијената који се лече о трошку понуђача;
2) за партију 3 минимални број од 86 пацијената који се лече о трошку понуђача;
3) за партију 4 минимални број од 2 пацијента који се лече о трошку понуђача,
</t>
  </si>
  <si>
    <t>- колону: јачина лека/концентрација - јачину/концентрацију лека који нуди, а који је наведен у истој колони за партију 1, 2, 3 или 4.</t>
  </si>
  <si>
    <t>- уз понуду достави, у електронском облику (ексел фајл), на CD/DVD-у или USB-у, непотписану копију попуњеног обрасца понуде.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</si>
</sst>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" fillId="0" borderId="10" xfId="61" applyFont="1" applyFill="1" applyBorder="1" applyAlignment="1" applyProtection="1">
      <alignment vertical="center" wrapText="1"/>
      <protection locked="0"/>
    </xf>
    <xf numFmtId="49" fontId="5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 wrapText="1"/>
    </xf>
    <xf numFmtId="0" fontId="6" fillId="0" borderId="0" xfId="6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justify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justify" wrapText="1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12" fillId="0" borderId="0" xfId="0" applyFont="1" applyFill="1" applyAlignment="1">
      <alignment horizontal="center" vertical="center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2" xfId="63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33" borderId="15" xfId="57" applyNumberFormat="1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7" fillId="33" borderId="18" xfId="57" applyFont="1" applyFill="1" applyBorder="1" applyAlignment="1">
      <alignment horizontal="center" vertical="center" wrapText="1"/>
      <protection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172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6" xfId="0" applyNumberFormat="1" applyFont="1" applyFill="1" applyBorder="1" applyAlignment="1">
      <alignment horizontal="right" vertical="center" wrapText="1"/>
    </xf>
    <xf numFmtId="44" fontId="5" fillId="0" borderId="20" xfId="0" applyNumberFormat="1" applyFont="1" applyFill="1" applyBorder="1" applyAlignment="1">
      <alignment horizontal="right" vertical="center" wrapText="1"/>
    </xf>
    <xf numFmtId="10" fontId="11" fillId="0" borderId="0" xfId="0" applyNumberFormat="1" applyFont="1" applyFill="1" applyAlignment="1">
      <alignment/>
    </xf>
    <xf numFmtId="49" fontId="7" fillId="33" borderId="21" xfId="57" applyNumberFormat="1" applyFont="1" applyFill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 wrapText="1"/>
    </xf>
    <xf numFmtId="49" fontId="7" fillId="33" borderId="23" xfId="57" applyNumberFormat="1" applyFont="1" applyFill="1" applyBorder="1" applyAlignment="1">
      <alignment horizontal="center" vertical="center"/>
      <protection/>
    </xf>
    <xf numFmtId="0" fontId="5" fillId="0" borderId="24" xfId="0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>
      <alignment horizontal="center" vertical="center" wrapText="1"/>
      <protection/>
    </xf>
    <xf numFmtId="0" fontId="7" fillId="0" borderId="24" xfId="57" applyFont="1" applyFill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  <xf numFmtId="0" fontId="7" fillId="33" borderId="26" xfId="57" applyFont="1" applyFill="1" applyBorder="1" applyAlignment="1">
      <alignment horizontal="center" vertical="center" wrapText="1"/>
      <protection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172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>
      <alignment horizontal="right" vertical="center" wrapText="1"/>
    </xf>
    <xf numFmtId="44" fontId="5" fillId="0" borderId="28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6" fillId="0" borderId="0" xfId="61" applyFont="1" applyFill="1" applyBorder="1" applyAlignment="1">
      <alignment vertical="center" wrapText="1"/>
      <protection/>
    </xf>
    <xf numFmtId="0" fontId="5" fillId="0" borderId="0" xfId="61" applyFont="1" applyFill="1" applyAlignment="1">
      <alignment horizontal="left" vertical="center" wrapText="1"/>
      <protection/>
    </xf>
    <xf numFmtId="49" fontId="5" fillId="0" borderId="0" xfId="61" applyNumberFormat="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5" fillId="0" borderId="0" xfId="61" applyFont="1" applyFill="1" applyAlignment="1">
      <alignment horizontal="center" vertical="center"/>
      <protection/>
    </xf>
    <xf numFmtId="3" fontId="5" fillId="33" borderId="0" xfId="61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justify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6" fillId="0" borderId="30" xfId="61" applyFont="1" applyFill="1" applyBorder="1" applyAlignment="1">
      <alignment horizontal="right" vertical="center" wrapText="1"/>
      <protection/>
    </xf>
    <xf numFmtId="0" fontId="6" fillId="0" borderId="0" xfId="61" applyFont="1" applyFill="1" applyBorder="1" applyAlignment="1">
      <alignment horizontal="right" vertical="center" wrapText="1"/>
      <protection/>
    </xf>
    <xf numFmtId="0" fontId="6" fillId="0" borderId="31" xfId="61" applyFont="1" applyFill="1" applyBorder="1" applyAlignment="1">
      <alignment horizontal="right" vertical="center" wrapText="1"/>
      <protection/>
    </xf>
    <xf numFmtId="44" fontId="5" fillId="0" borderId="32" xfId="0" applyNumberFormat="1" applyFont="1" applyFill="1" applyBorder="1" applyAlignment="1">
      <alignment horizontal="center" vertical="center" wrapText="1"/>
    </xf>
    <xf numFmtId="44" fontId="5" fillId="0" borderId="33" xfId="0" applyNumberFormat="1" applyFont="1" applyFill="1" applyBorder="1" applyAlignment="1">
      <alignment horizontal="center" vertical="center" wrapText="1"/>
    </xf>
    <xf numFmtId="0" fontId="6" fillId="0" borderId="34" xfId="61" applyFont="1" applyFill="1" applyBorder="1" applyAlignment="1">
      <alignment horizontal="right" vertical="center" wrapText="1"/>
      <protection/>
    </xf>
    <xf numFmtId="0" fontId="6" fillId="0" borderId="35" xfId="61" applyFont="1" applyFill="1" applyBorder="1" applyAlignment="1">
      <alignment horizontal="right" vertical="center" wrapText="1"/>
      <protection/>
    </xf>
    <xf numFmtId="0" fontId="6" fillId="0" borderId="36" xfId="61" applyFont="1" applyFill="1" applyBorder="1" applyAlignment="1">
      <alignment horizontal="right" vertical="center" wrapText="1"/>
      <protection/>
    </xf>
    <xf numFmtId="44" fontId="5" fillId="0" borderId="37" xfId="0" applyNumberFormat="1" applyFont="1" applyFill="1" applyBorder="1" applyAlignment="1">
      <alignment horizontal="center" vertical="center" wrapText="1"/>
    </xf>
    <xf numFmtId="44" fontId="5" fillId="0" borderId="3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39" xfId="61" applyFont="1" applyFill="1" applyBorder="1" applyAlignment="1">
      <alignment horizontal="right" vertical="center" wrapText="1"/>
      <protection/>
    </xf>
    <xf numFmtId="0" fontId="6" fillId="0" borderId="40" xfId="61" applyFont="1" applyFill="1" applyBorder="1" applyAlignment="1">
      <alignment horizontal="right" vertical="center" wrapText="1"/>
      <protection/>
    </xf>
    <xf numFmtId="0" fontId="6" fillId="0" borderId="25" xfId="61" applyFont="1" applyFill="1" applyBorder="1" applyAlignment="1">
      <alignment horizontal="right" vertical="center" wrapText="1"/>
      <protection/>
    </xf>
    <xf numFmtId="44" fontId="5" fillId="0" borderId="41" xfId="0" applyNumberFormat="1" applyFont="1" applyFill="1" applyBorder="1" applyAlignment="1">
      <alignment horizontal="center" vertical="center" wrapText="1"/>
    </xf>
    <xf numFmtId="44" fontId="5" fillId="0" borderId="42" xfId="0" applyNumberFormat="1" applyFont="1" applyFill="1" applyBorder="1" applyAlignment="1">
      <alignment horizontal="center" vertical="center" wrapText="1"/>
    </xf>
    <xf numFmtId="0" fontId="6" fillId="0" borderId="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" xfId="59"/>
    <cellStyle name="Normal 2 3" xfId="60"/>
    <cellStyle name="Normal 3" xfId="61"/>
    <cellStyle name="Normal 7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1" sqref="A1:P1"/>
    </sheetView>
  </sheetViews>
  <sheetFormatPr defaultColWidth="9.00390625" defaultRowHeight="15"/>
  <cols>
    <col min="1" max="1" width="8.57421875" style="17" customWidth="1"/>
    <col min="2" max="2" width="18.8515625" style="4" customWidth="1"/>
    <col min="3" max="3" width="13.28125" style="4" customWidth="1"/>
    <col min="4" max="4" width="24.7109375" style="17" customWidth="1"/>
    <col min="5" max="5" width="21.00390625" style="17" customWidth="1"/>
    <col min="6" max="6" width="20.28125" style="4" customWidth="1"/>
    <col min="7" max="7" width="19.57421875" style="17" customWidth="1"/>
    <col min="8" max="8" width="15.28125" style="74" customWidth="1"/>
    <col min="9" max="10" width="13.00390625" style="75" customWidth="1"/>
    <col min="11" max="11" width="13.00390625" style="75" hidden="1" customWidth="1"/>
    <col min="12" max="12" width="13.00390625" style="75" customWidth="1"/>
    <col min="13" max="13" width="15.57421875" style="18" customWidth="1"/>
    <col min="14" max="14" width="24.140625" style="18" customWidth="1"/>
    <col min="15" max="15" width="23.421875" style="18" customWidth="1"/>
    <col min="16" max="16" width="22.57421875" style="18" customWidth="1"/>
    <col min="17" max="17" width="9.00390625" style="15" hidden="1" customWidth="1"/>
    <col min="18" max="16384" width="9.00390625" style="15" customWidth="1"/>
  </cols>
  <sheetData>
    <row r="1" spans="1:16" s="10" customFormat="1" ht="15.75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0" customFormat="1" ht="12.75" customHeight="1">
      <c r="A2" s="11"/>
      <c r="B2" s="6"/>
      <c r="C2" s="6"/>
      <c r="D2" s="11"/>
      <c r="E2" s="11"/>
      <c r="F2" s="6"/>
      <c r="G2" s="11"/>
      <c r="H2" s="12"/>
      <c r="I2" s="13"/>
      <c r="J2" s="13"/>
      <c r="K2" s="13"/>
      <c r="L2" s="13"/>
      <c r="M2" s="14"/>
      <c r="N2" s="14"/>
      <c r="O2" s="14"/>
      <c r="P2" s="14"/>
    </row>
    <row r="3" spans="1:16" s="10" customFormat="1" ht="12.75" customHeight="1">
      <c r="A3" s="77" t="s">
        <v>29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2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2.75" customHeight="1">
      <c r="A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2.75" customHeight="1">
      <c r="A6" s="78" t="s">
        <v>30</v>
      </c>
      <c r="B6" s="78"/>
      <c r="C6" s="78"/>
      <c r="D6" s="78"/>
      <c r="H6" s="16"/>
      <c r="I6" s="16"/>
      <c r="J6" s="16"/>
      <c r="K6" s="16"/>
      <c r="L6" s="16"/>
      <c r="N6" s="78" t="s">
        <v>33</v>
      </c>
      <c r="O6" s="78"/>
      <c r="P6" s="78"/>
    </row>
    <row r="7" spans="1:16" ht="26.25" customHeight="1">
      <c r="A7" s="1"/>
      <c r="B7" s="2"/>
      <c r="C7" s="2"/>
      <c r="D7" s="3"/>
      <c r="H7" s="16"/>
      <c r="I7" s="16"/>
      <c r="J7" s="16"/>
      <c r="K7" s="16"/>
      <c r="L7" s="16"/>
      <c r="M7" s="19"/>
      <c r="N7" s="1"/>
      <c r="O7" s="1"/>
      <c r="P7" s="1"/>
    </row>
    <row r="8" spans="1:16" ht="12.75" customHeight="1">
      <c r="A8" s="79" t="s">
        <v>31</v>
      </c>
      <c r="B8" s="79"/>
      <c r="C8" s="79"/>
      <c r="D8" s="79"/>
      <c r="H8" s="16"/>
      <c r="I8" s="16"/>
      <c r="J8" s="16"/>
      <c r="K8" s="16"/>
      <c r="L8" s="16"/>
      <c r="M8" s="16"/>
      <c r="N8" s="79" t="s">
        <v>34</v>
      </c>
      <c r="O8" s="79"/>
      <c r="P8" s="79"/>
    </row>
    <row r="9" spans="1:16" ht="30" customHeight="1">
      <c r="A9" s="1"/>
      <c r="B9" s="2"/>
      <c r="C9" s="2"/>
      <c r="D9" s="3"/>
      <c r="H9" s="16"/>
      <c r="I9" s="16"/>
      <c r="J9" s="16"/>
      <c r="K9" s="16"/>
      <c r="L9" s="16"/>
      <c r="M9" s="16"/>
      <c r="N9" s="1"/>
      <c r="O9" s="1"/>
      <c r="P9" s="1"/>
    </row>
    <row r="10" spans="1:16" ht="12.75" customHeight="1">
      <c r="A10" s="79" t="s">
        <v>32</v>
      </c>
      <c r="B10" s="79"/>
      <c r="C10" s="79"/>
      <c r="D10" s="79"/>
      <c r="H10" s="16"/>
      <c r="I10" s="16"/>
      <c r="J10" s="16"/>
      <c r="K10" s="16"/>
      <c r="L10" s="16"/>
      <c r="M10" s="16"/>
      <c r="N10" s="79" t="s">
        <v>35</v>
      </c>
      <c r="O10" s="79"/>
      <c r="P10" s="79"/>
    </row>
    <row r="11" spans="1:17" ht="27.75" customHeight="1">
      <c r="A11" s="1"/>
      <c r="B11" s="2"/>
      <c r="C11" s="2"/>
      <c r="D11" s="3"/>
      <c r="H11" s="16"/>
      <c r="I11" s="16"/>
      <c r="J11" s="16"/>
      <c r="K11" s="16"/>
      <c r="L11" s="16"/>
      <c r="M11" s="16"/>
      <c r="N11" s="20"/>
      <c r="O11" s="20"/>
      <c r="P11" s="20"/>
      <c r="Q11" s="20"/>
    </row>
    <row r="12" spans="1:16" s="23" customFormat="1" ht="20.25" customHeight="1" thickBot="1">
      <c r="A12" s="21"/>
      <c r="B12" s="5"/>
      <c r="C12" s="5"/>
      <c r="D12" s="21"/>
      <c r="E12" s="21"/>
      <c r="F12" s="5"/>
      <c r="G12" s="21"/>
      <c r="H12" s="21"/>
      <c r="I12" s="21"/>
      <c r="J12" s="21"/>
      <c r="K12" s="21"/>
      <c r="L12" s="21"/>
      <c r="M12" s="22"/>
      <c r="N12" s="22"/>
      <c r="O12" s="22"/>
      <c r="P12" s="22"/>
    </row>
    <row r="13" spans="1:16" s="23" customFormat="1" ht="99.75" customHeight="1">
      <c r="A13" s="24" t="s">
        <v>36</v>
      </c>
      <c r="B13" s="25" t="s">
        <v>37</v>
      </c>
      <c r="C13" s="26" t="s">
        <v>38</v>
      </c>
      <c r="D13" s="27" t="s">
        <v>39</v>
      </c>
      <c r="E13" s="25" t="s">
        <v>40</v>
      </c>
      <c r="F13" s="25" t="s">
        <v>41</v>
      </c>
      <c r="G13" s="28" t="s">
        <v>42</v>
      </c>
      <c r="H13" s="25" t="s">
        <v>43</v>
      </c>
      <c r="I13" s="29" t="s">
        <v>44</v>
      </c>
      <c r="J13" s="29" t="s">
        <v>45</v>
      </c>
      <c r="K13" s="29"/>
      <c r="L13" s="29" t="s">
        <v>46</v>
      </c>
      <c r="M13" s="25" t="s">
        <v>47</v>
      </c>
      <c r="N13" s="30" t="s">
        <v>48</v>
      </c>
      <c r="O13" s="30" t="s">
        <v>49</v>
      </c>
      <c r="P13" s="31" t="s">
        <v>50</v>
      </c>
    </row>
    <row r="14" spans="1:17" ht="34.5" customHeight="1">
      <c r="A14" s="32" t="s">
        <v>0</v>
      </c>
      <c r="B14" s="33" t="s">
        <v>56</v>
      </c>
      <c r="C14" s="34"/>
      <c r="D14" s="35"/>
      <c r="E14" s="35"/>
      <c r="F14" s="36" t="s">
        <v>54</v>
      </c>
      <c r="G14" s="33" t="s">
        <v>12</v>
      </c>
      <c r="H14" s="37" t="s">
        <v>53</v>
      </c>
      <c r="I14" s="38">
        <v>2418</v>
      </c>
      <c r="J14" s="39"/>
      <c r="K14" s="39">
        <v>13</v>
      </c>
      <c r="L14" s="39">
        <f>J14*K14</f>
        <v>0</v>
      </c>
      <c r="M14" s="40"/>
      <c r="N14" s="41">
        <f>I14*M14</f>
        <v>0</v>
      </c>
      <c r="O14" s="41">
        <f>N14*Q14</f>
        <v>0</v>
      </c>
      <c r="P14" s="42">
        <f>SUM(N14,O14)</f>
        <v>0</v>
      </c>
      <c r="Q14" s="43">
        <v>0.1</v>
      </c>
    </row>
    <row r="15" spans="1:17" ht="34.5" customHeight="1">
      <c r="A15" s="44" t="s">
        <v>1</v>
      </c>
      <c r="B15" s="33" t="s">
        <v>57</v>
      </c>
      <c r="C15" s="34"/>
      <c r="D15" s="35"/>
      <c r="E15" s="35"/>
      <c r="F15" s="36" t="s">
        <v>54</v>
      </c>
      <c r="G15" s="33" t="s">
        <v>13</v>
      </c>
      <c r="H15" s="37" t="s">
        <v>53</v>
      </c>
      <c r="I15" s="38">
        <v>169</v>
      </c>
      <c r="J15" s="39"/>
      <c r="K15" s="39">
        <v>13</v>
      </c>
      <c r="L15" s="39">
        <f>J15*K15</f>
        <v>0</v>
      </c>
      <c r="M15" s="40"/>
      <c r="N15" s="41">
        <f>I15*M15</f>
        <v>0</v>
      </c>
      <c r="O15" s="41">
        <f>N15*Q15</f>
        <v>0</v>
      </c>
      <c r="P15" s="42">
        <f>SUM(N15,O15)</f>
        <v>0</v>
      </c>
      <c r="Q15" s="43">
        <v>0.1</v>
      </c>
    </row>
    <row r="16" spans="1:17" ht="34.5" customHeight="1">
      <c r="A16" s="44" t="s">
        <v>2</v>
      </c>
      <c r="B16" s="45" t="s">
        <v>58</v>
      </c>
      <c r="C16" s="34"/>
      <c r="D16" s="35"/>
      <c r="E16" s="35"/>
      <c r="F16" s="36" t="s">
        <v>55</v>
      </c>
      <c r="G16" s="33" t="s">
        <v>14</v>
      </c>
      <c r="H16" s="37" t="s">
        <v>53</v>
      </c>
      <c r="I16" s="38">
        <v>2460</v>
      </c>
      <c r="J16" s="39"/>
      <c r="K16" s="39">
        <v>12</v>
      </c>
      <c r="L16" s="39">
        <f>J16*K16</f>
        <v>0</v>
      </c>
      <c r="M16" s="40"/>
      <c r="N16" s="41">
        <f>I16*M16</f>
        <v>0</v>
      </c>
      <c r="O16" s="41">
        <f>N16*Q16</f>
        <v>0</v>
      </c>
      <c r="P16" s="42">
        <f>SUM(N16,O16)</f>
        <v>0</v>
      </c>
      <c r="Q16" s="43">
        <v>0.1</v>
      </c>
    </row>
    <row r="17" spans="1:17" ht="34.5" customHeight="1">
      <c r="A17" s="44" t="s">
        <v>9</v>
      </c>
      <c r="B17" s="33" t="s">
        <v>59</v>
      </c>
      <c r="C17" s="34"/>
      <c r="D17" s="35"/>
      <c r="E17" s="35"/>
      <c r="F17" s="36" t="s">
        <v>54</v>
      </c>
      <c r="G17" s="33" t="s">
        <v>15</v>
      </c>
      <c r="H17" s="37" t="s">
        <v>53</v>
      </c>
      <c r="I17" s="38">
        <v>338</v>
      </c>
      <c r="J17" s="39"/>
      <c r="K17" s="39">
        <v>13</v>
      </c>
      <c r="L17" s="39">
        <f>J17*K17</f>
        <v>0</v>
      </c>
      <c r="M17" s="40"/>
      <c r="N17" s="41">
        <f>I17*M17</f>
        <v>0</v>
      </c>
      <c r="O17" s="41">
        <f>N17*Q17</f>
        <v>0</v>
      </c>
      <c r="P17" s="42">
        <f>SUM(N17,O17)</f>
        <v>0</v>
      </c>
      <c r="Q17" s="43">
        <v>0.1</v>
      </c>
    </row>
    <row r="18" spans="1:17" ht="34.5" customHeight="1" thickBot="1">
      <c r="A18" s="46" t="s">
        <v>10</v>
      </c>
      <c r="B18" s="47"/>
      <c r="C18" s="48"/>
      <c r="D18" s="49"/>
      <c r="E18" s="49"/>
      <c r="F18" s="47"/>
      <c r="G18" s="50"/>
      <c r="H18" s="51" t="s">
        <v>53</v>
      </c>
      <c r="I18" s="52"/>
      <c r="J18" s="53"/>
      <c r="K18" s="53"/>
      <c r="L18" s="53"/>
      <c r="M18" s="54"/>
      <c r="N18" s="55">
        <f>I18*M18</f>
        <v>0</v>
      </c>
      <c r="O18" s="55">
        <f>N18*Q18</f>
        <v>0</v>
      </c>
      <c r="P18" s="56">
        <f>SUM(N18,O18)</f>
        <v>0</v>
      </c>
      <c r="Q18" s="43">
        <v>0.1</v>
      </c>
    </row>
    <row r="19" spans="1:17" ht="30" customHeight="1" thickBot="1">
      <c r="A19" s="80" t="s">
        <v>51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83">
        <f>SUM(N14:N18)</f>
        <v>0</v>
      </c>
      <c r="P19" s="84"/>
      <c r="Q19" s="43"/>
    </row>
    <row r="20" spans="1:17" ht="30" customHeight="1" thickBot="1">
      <c r="A20" s="85" t="s">
        <v>49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8">
        <f>SUM(O14:O18)</f>
        <v>0</v>
      </c>
      <c r="P20" s="89"/>
      <c r="Q20" s="43"/>
    </row>
    <row r="21" spans="1:17" ht="30" customHeight="1" thickBot="1">
      <c r="A21" s="91" t="s">
        <v>52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94">
        <f>SUM(P14:P18)</f>
        <v>0</v>
      </c>
      <c r="P21" s="95"/>
      <c r="Q21" s="43"/>
    </row>
    <row r="22" spans="1:17" s="58" customFormat="1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57"/>
      <c r="Q22" s="57"/>
    </row>
    <row r="23" spans="1:17" s="58" customFormat="1" ht="30" customHeight="1">
      <c r="A23" s="96" t="s">
        <v>60</v>
      </c>
      <c r="B23" s="96"/>
      <c r="C23" s="96"/>
      <c r="D23" s="96"/>
      <c r="E23" s="96"/>
      <c r="F23" s="96"/>
      <c r="G23" s="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58" customFormat="1" ht="23.25" customHeight="1">
      <c r="A24" s="17"/>
      <c r="B24" s="60"/>
      <c r="C24" s="60"/>
      <c r="D24" s="60"/>
      <c r="E24" s="60"/>
      <c r="F24" s="60"/>
      <c r="G24" s="61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s="58" customFormat="1" ht="12">
      <c r="A25" s="62" t="s">
        <v>61</v>
      </c>
      <c r="B25" s="62"/>
      <c r="C25" s="62"/>
      <c r="D25" s="63"/>
      <c r="E25" s="62"/>
      <c r="F25" s="60"/>
      <c r="G25" s="61"/>
      <c r="H25" s="64"/>
      <c r="I25" s="64"/>
      <c r="J25" s="64"/>
      <c r="K25" s="64"/>
      <c r="L25" s="64"/>
      <c r="M25" s="65"/>
      <c r="N25" s="66"/>
      <c r="O25" s="66"/>
      <c r="P25" s="66"/>
      <c r="Q25" s="66"/>
    </row>
    <row r="26" spans="1:17" s="58" customFormat="1" ht="12">
      <c r="A26" s="67"/>
      <c r="B26" s="68"/>
      <c r="C26" s="68"/>
      <c r="D26" s="68"/>
      <c r="E26" s="68"/>
      <c r="F26" s="68"/>
      <c r="G26" s="69"/>
      <c r="H26" s="70"/>
      <c r="I26" s="70"/>
      <c r="J26" s="70"/>
      <c r="K26" s="70"/>
      <c r="L26" s="70"/>
      <c r="M26" s="71"/>
      <c r="N26" s="97" t="s">
        <v>63</v>
      </c>
      <c r="O26" s="97"/>
      <c r="P26" s="97"/>
      <c r="Q26" s="97"/>
    </row>
    <row r="27" spans="1:17" s="58" customFormat="1" ht="12">
      <c r="A27" s="67"/>
      <c r="B27" s="72"/>
      <c r="C27" s="72"/>
      <c r="D27" s="72"/>
      <c r="E27" s="68"/>
      <c r="F27" s="68"/>
      <c r="G27" s="98" t="s">
        <v>62</v>
      </c>
      <c r="H27" s="98"/>
      <c r="I27" s="67"/>
      <c r="J27" s="67"/>
      <c r="K27" s="67"/>
      <c r="L27" s="67"/>
      <c r="M27" s="71"/>
      <c r="N27" s="99"/>
      <c r="O27" s="99"/>
      <c r="P27" s="99"/>
      <c r="Q27" s="99"/>
    </row>
    <row r="28" spans="1:17" s="58" customFormat="1" ht="12">
      <c r="A28" s="67"/>
      <c r="B28" s="72"/>
      <c r="C28" s="72"/>
      <c r="D28" s="72"/>
      <c r="E28" s="68"/>
      <c r="F28" s="68"/>
      <c r="G28" s="98"/>
      <c r="H28" s="98"/>
      <c r="I28" s="67"/>
      <c r="J28" s="67"/>
      <c r="K28" s="67"/>
      <c r="L28" s="67"/>
      <c r="M28" s="71"/>
      <c r="N28" s="100"/>
      <c r="O28" s="100"/>
      <c r="P28" s="100"/>
      <c r="Q28" s="100"/>
    </row>
    <row r="29" spans="1:17" s="58" customFormat="1" ht="12">
      <c r="A29" s="67"/>
      <c r="B29" s="72"/>
      <c r="C29" s="72"/>
      <c r="D29" s="72"/>
      <c r="E29" s="68"/>
      <c r="F29" s="68"/>
      <c r="G29" s="67"/>
      <c r="H29" s="67"/>
      <c r="I29" s="67"/>
      <c r="J29" s="67"/>
      <c r="K29" s="67"/>
      <c r="L29" s="67"/>
      <c r="M29" s="71"/>
      <c r="N29" s="73"/>
      <c r="O29" s="73"/>
      <c r="P29" s="73"/>
      <c r="Q29" s="73"/>
    </row>
    <row r="30" spans="1:17" s="58" customFormat="1" ht="15.75" customHeight="1">
      <c r="A30" s="90" t="s">
        <v>64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73"/>
    </row>
    <row r="31" spans="1:17" s="58" customFormat="1" ht="12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73"/>
    </row>
  </sheetData>
  <sheetProtection/>
  <mergeCells count="19">
    <mergeCell ref="A30:P31"/>
    <mergeCell ref="A21:N21"/>
    <mergeCell ref="O21:P21"/>
    <mergeCell ref="A23:F23"/>
    <mergeCell ref="N26:Q26"/>
    <mergeCell ref="G27:H28"/>
    <mergeCell ref="N27:Q28"/>
    <mergeCell ref="A10:D10"/>
    <mergeCell ref="N10:P10"/>
    <mergeCell ref="A19:N19"/>
    <mergeCell ref="O19:P19"/>
    <mergeCell ref="A20:N20"/>
    <mergeCell ref="O20:P20"/>
    <mergeCell ref="A1:P1"/>
    <mergeCell ref="A3:P4"/>
    <mergeCell ref="A6:D6"/>
    <mergeCell ref="N6:P6"/>
    <mergeCell ref="A8:D8"/>
    <mergeCell ref="N8:P8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A28" sqref="A28"/>
    </sheetView>
  </sheetViews>
  <sheetFormatPr defaultColWidth="9.140625" defaultRowHeight="15"/>
  <cols>
    <col min="14" max="14" width="25.28125" style="0" customWidth="1"/>
  </cols>
  <sheetData>
    <row r="1" spans="1:14" ht="18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9.5" customHeight="1">
      <c r="A3" s="103" t="s">
        <v>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7.5" customHeight="1">
      <c r="A5" s="103" t="s">
        <v>27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customHeight="1">
      <c r="A7" s="105" t="s">
        <v>24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.75" customHeight="1">
      <c r="A8" s="107" t="s">
        <v>18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5.75" customHeight="1">
      <c r="A9" s="108" t="s">
        <v>19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15.75" customHeight="1">
      <c r="A10" s="108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ht="15.75" customHeight="1">
      <c r="A11" s="108" t="s">
        <v>22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15.75" customHeight="1">
      <c r="A12" s="108" t="s">
        <v>21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5.75" customHeight="1">
      <c r="A13" s="107" t="s">
        <v>67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25.5" customHeight="1">
      <c r="A14" s="107" t="s">
        <v>65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ht="81.75" customHeight="1">
      <c r="A15" s="106" t="s">
        <v>66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38.25" customHeight="1">
      <c r="A16" s="106" t="s">
        <v>23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1:14" ht="8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55.5" customHeight="1">
      <c r="A18" s="103" t="s">
        <v>25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16.5" customHeight="1">
      <c r="A19" s="106" t="s">
        <v>17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9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4.75" customHeight="1">
      <c r="A21" s="101" t="s">
        <v>16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ht="15">
      <c r="A22" s="104" t="s">
        <v>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14" ht="15">
      <c r="A23" s="102" t="s">
        <v>11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7"/>
    </row>
    <row r="24" spans="1:14" ht="39.75" customHeight="1">
      <c r="A24" s="103" t="s">
        <v>5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4" ht="15">
      <c r="A25" s="101" t="s">
        <v>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1:14" ht="15">
      <c r="A26" s="104" t="s">
        <v>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15">
      <c r="A27" s="110" t="s">
        <v>68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14" ht="9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9.25" customHeight="1">
      <c r="A29" s="101" t="s">
        <v>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4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</sheetData>
  <sheetProtection/>
  <mergeCells count="22">
    <mergeCell ref="A11:N11"/>
    <mergeCell ref="A12:N12"/>
    <mergeCell ref="A16:N16"/>
    <mergeCell ref="A13:N13"/>
    <mergeCell ref="A14:N14"/>
    <mergeCell ref="A15:N15"/>
    <mergeCell ref="A3:N3"/>
    <mergeCell ref="A18:N18"/>
    <mergeCell ref="A21:N21"/>
    <mergeCell ref="A22:N22"/>
    <mergeCell ref="A5:N5"/>
    <mergeCell ref="A7:N7"/>
    <mergeCell ref="A19:N19"/>
    <mergeCell ref="A8:N8"/>
    <mergeCell ref="A9:N9"/>
    <mergeCell ref="A10:N10"/>
    <mergeCell ref="A29:N29"/>
    <mergeCell ref="A23:M23"/>
    <mergeCell ref="A24:N24"/>
    <mergeCell ref="A25:N25"/>
    <mergeCell ref="A26:N26"/>
    <mergeCell ref="A27:N27"/>
  </mergeCells>
  <printOptions/>
  <pageMargins left="0.31496062992125984" right="0.31496062992125984" top="0.15748031496062992" bottom="0.15748031496062992" header="0.15748031496062992" footer="0.31496062992125984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2016-08-19T10:19:06Z</cp:lastPrinted>
  <dcterms:created xsi:type="dcterms:W3CDTF">2013-07-24T11:49:32Z</dcterms:created>
  <dcterms:modified xsi:type="dcterms:W3CDTF">2016-08-19T10:19:17Z</dcterms:modified>
  <cp:category/>
  <cp:version/>
  <cp:contentType/>
  <cp:contentStatus/>
</cp:coreProperties>
</file>