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iostent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<sst xmlns="http://schemas.openxmlformats.org/spreadsheetml/2006/main" count="59" uniqueCount="42">
  <si>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</si>
  <si>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</si>
  <si>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</si>
  <si>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</si>
  <si>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</si>
  <si>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</si>
  <si>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</si>
  <si>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</si>
  <si>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</si>
  <si>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</si>
  <si>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 xml:space="preserve">Количина </t>
  </si>
  <si>
    <t>Шифра</t>
  </si>
  <si>
    <t>Каталошки број</t>
  </si>
  <si>
    <t>комад</t>
  </si>
  <si>
    <t>Назив добављача: "BIOSTENT" d.o.o., Београд</t>
  </si>
  <si>
    <t>СЕТОВИ ЗА " IN SITU " BYPASS</t>
  </si>
  <si>
    <t>Expandable LeMaitre Valvulotome- Kateter hirurški uređaj, vaskularna hirurgija</t>
  </si>
  <si>
    <t>1000-9x</t>
  </si>
  <si>
    <t>LeMaitre Vascular, SAD</t>
  </si>
  <si>
    <t>Ендоваскуларни графтови за трбушну аорту са илијачним артеријама мањим од 7 мм и са припадајућим екстензијама</t>
  </si>
  <si>
    <t>Тело стент графта</t>
  </si>
  <si>
    <t>Наставак</t>
  </si>
  <si>
    <t>Балон катетер</t>
  </si>
  <si>
    <t>Zenith Low Profile AAA Endovascular Graft- Main body - Stent graft sistem za abdominalnu aortu</t>
  </si>
  <si>
    <t>ZALB-xx-yy(y)</t>
  </si>
  <si>
    <t>Cook Medical, SAD</t>
  </si>
  <si>
    <t>Zenith Spiral-Z AAA Iliac Leg - Stent graft sistem, ilijačni, Zenith Low Profile Main Body Extension - Stent graft sistem za abdominalnu aortu</t>
  </si>
  <si>
    <t>ZSLE-xx-yy-ZT                      ZSLE-xx-yy-ZT                      ZLBE-xx-yy</t>
  </si>
  <si>
    <t>Coda Ballon Catheter - Balon kateter</t>
  </si>
  <si>
    <t xml:space="preserve">CODA-2-9.0-35-120-32
CODA-2-10.0-35-120-32
</t>
  </si>
  <si>
    <t>Zenith TX2 TAA Endovascular Graft with Proform - Stent graft sistem</t>
  </si>
  <si>
    <t>ZTEG-2P(T)-xx-yyy-PF</t>
  </si>
  <si>
    <t>ZTEG-2D-xx-yyy-PF</t>
  </si>
  <si>
    <t>Ендоваскуларни графтови за грудну аорту са доступним пратећим есктензијама за имплантацију из два дела</t>
  </si>
  <si>
    <t xml:space="preserve">CODA-2-10.0-35-140-46 CODA-2-10.0-35-120-40 </t>
  </si>
  <si>
    <t>ПРИЛОГ 1 УГОВОРА - СПЕЦИФИКАЦИЈА ГРАФТОВА, ЕНДОВАСКУЛАРНИХ ГРАФТОВА И ПРАТЕЋЕГ ПОТРОШНОГ МАТЕРИЈАЛА СА ЦЕНАМА</t>
  </si>
  <si>
    <t>BKT15024</t>
  </si>
  <si>
    <t>SG150001</t>
  </si>
  <si>
    <t>SG150002</t>
  </si>
  <si>
    <t>BKT15025</t>
  </si>
  <si>
    <t>SG150003</t>
  </si>
  <si>
    <t>SG150004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</si>
</sst>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1B1B1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11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17.7109375" style="0" customWidth="1"/>
    <col min="4" max="4" width="18.57421875" style="0" customWidth="1"/>
    <col min="5" max="5" width="23.14062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0" style="0" hidden="1" customWidth="1"/>
  </cols>
  <sheetData>
    <row r="2" spans="1:10" ht="12.7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</row>
    <row r="4" spans="1:4" ht="12.75">
      <c r="A4" s="14" t="s">
        <v>14</v>
      </c>
      <c r="B4" s="14"/>
      <c r="C4" s="14"/>
      <c r="D4" s="14"/>
    </row>
    <row r="6" spans="1:10" ht="48" customHeight="1">
      <c r="A6" s="6" t="s">
        <v>0</v>
      </c>
      <c r="B6" s="6" t="s">
        <v>1</v>
      </c>
      <c r="C6" s="6" t="s">
        <v>11</v>
      </c>
      <c r="D6" s="6" t="s">
        <v>6</v>
      </c>
      <c r="E6" s="6" t="s">
        <v>12</v>
      </c>
      <c r="F6" s="6" t="s">
        <v>8</v>
      </c>
      <c r="G6" s="7" t="s">
        <v>9</v>
      </c>
      <c r="H6" s="6" t="s">
        <v>10</v>
      </c>
      <c r="I6" s="6" t="s">
        <v>2</v>
      </c>
      <c r="J6" s="6" t="s">
        <v>3</v>
      </c>
    </row>
    <row r="7" spans="1:10" ht="48">
      <c r="A7" s="8">
        <v>15</v>
      </c>
      <c r="B7" s="3" t="s">
        <v>15</v>
      </c>
      <c r="C7" s="9" t="s">
        <v>36</v>
      </c>
      <c r="D7" s="4" t="s">
        <v>16</v>
      </c>
      <c r="E7" s="4" t="s">
        <v>17</v>
      </c>
      <c r="F7" s="4" t="s">
        <v>18</v>
      </c>
      <c r="G7" s="4" t="s">
        <v>13</v>
      </c>
      <c r="H7" s="4"/>
      <c r="I7" s="5">
        <v>33990</v>
      </c>
      <c r="J7" s="10">
        <f>H7*I7</f>
        <v>0</v>
      </c>
    </row>
    <row r="8" spans="1:10" ht="12.75">
      <c r="A8" s="18">
        <v>19</v>
      </c>
      <c r="B8" s="15" t="s">
        <v>19</v>
      </c>
      <c r="C8" s="16"/>
      <c r="D8" s="16"/>
      <c r="E8" s="16"/>
      <c r="F8" s="16"/>
      <c r="G8" s="16"/>
      <c r="H8" s="16"/>
      <c r="I8" s="16"/>
      <c r="J8" s="17"/>
    </row>
    <row r="9" spans="1:10" ht="60">
      <c r="A9" s="19"/>
      <c r="B9" s="3" t="s">
        <v>20</v>
      </c>
      <c r="C9" s="9" t="s">
        <v>37</v>
      </c>
      <c r="D9" s="4" t="s">
        <v>23</v>
      </c>
      <c r="E9" s="4" t="s">
        <v>24</v>
      </c>
      <c r="F9" s="4" t="s">
        <v>25</v>
      </c>
      <c r="G9" s="4" t="s">
        <v>13</v>
      </c>
      <c r="H9" s="4"/>
      <c r="I9" s="5">
        <v>600000</v>
      </c>
      <c r="J9" s="10">
        <f>H9*I9</f>
        <v>0</v>
      </c>
    </row>
    <row r="10" spans="1:10" ht="84">
      <c r="A10" s="19"/>
      <c r="B10" s="3" t="s">
        <v>21</v>
      </c>
      <c r="C10" s="9" t="s">
        <v>38</v>
      </c>
      <c r="D10" s="4" t="s">
        <v>26</v>
      </c>
      <c r="E10" s="4" t="s">
        <v>27</v>
      </c>
      <c r="F10" s="4" t="s">
        <v>25</v>
      </c>
      <c r="G10" s="4" t="s">
        <v>13</v>
      </c>
      <c r="H10" s="4"/>
      <c r="I10" s="5">
        <v>96000</v>
      </c>
      <c r="J10" s="10">
        <f>H10*I10</f>
        <v>0</v>
      </c>
    </row>
    <row r="11" spans="1:10" ht="36">
      <c r="A11" s="20"/>
      <c r="B11" s="3" t="s">
        <v>22</v>
      </c>
      <c r="C11" s="9" t="s">
        <v>39</v>
      </c>
      <c r="D11" s="4" t="s">
        <v>28</v>
      </c>
      <c r="E11" s="4" t="s">
        <v>29</v>
      </c>
      <c r="F11" s="4" t="s">
        <v>25</v>
      </c>
      <c r="G11" s="4" t="s">
        <v>13</v>
      </c>
      <c r="H11" s="4"/>
      <c r="I11" s="5">
        <v>10000</v>
      </c>
      <c r="J11" s="10">
        <f>H11*I11</f>
        <v>0</v>
      </c>
    </row>
    <row r="12" spans="1:10" ht="12.75">
      <c r="A12" s="18">
        <v>21</v>
      </c>
      <c r="B12" s="15" t="s">
        <v>33</v>
      </c>
      <c r="C12" s="16"/>
      <c r="D12" s="16"/>
      <c r="E12" s="16"/>
      <c r="F12" s="16"/>
      <c r="G12" s="16"/>
      <c r="H12" s="16"/>
      <c r="I12" s="16"/>
      <c r="J12" s="17"/>
    </row>
    <row r="13" spans="1:10" ht="48">
      <c r="A13" s="19"/>
      <c r="B13" s="3" t="s">
        <v>20</v>
      </c>
      <c r="C13" s="9" t="s">
        <v>40</v>
      </c>
      <c r="D13" s="4" t="s">
        <v>30</v>
      </c>
      <c r="E13" s="4" t="s">
        <v>31</v>
      </c>
      <c r="F13" s="4" t="s">
        <v>25</v>
      </c>
      <c r="G13" s="4" t="s">
        <v>13</v>
      </c>
      <c r="H13" s="4"/>
      <c r="I13" s="5">
        <v>825000</v>
      </c>
      <c r="J13" s="10">
        <f>H13*I13</f>
        <v>0</v>
      </c>
    </row>
    <row r="14" spans="1:10" ht="48">
      <c r="A14" s="19"/>
      <c r="B14" s="3" t="s">
        <v>21</v>
      </c>
      <c r="C14" s="9" t="s">
        <v>41</v>
      </c>
      <c r="D14" s="4" t="s">
        <v>30</v>
      </c>
      <c r="E14" s="4" t="s">
        <v>32</v>
      </c>
      <c r="F14" s="4" t="s">
        <v>25</v>
      </c>
      <c r="G14" s="4" t="s">
        <v>13</v>
      </c>
      <c r="H14" s="4"/>
      <c r="I14" s="5">
        <v>600000</v>
      </c>
      <c r="J14" s="10">
        <f>H14*I14</f>
        <v>0</v>
      </c>
    </row>
    <row r="15" spans="1:10" ht="24">
      <c r="A15" s="20"/>
      <c r="B15" s="3" t="s">
        <v>22</v>
      </c>
      <c r="C15" s="9" t="s">
        <v>39</v>
      </c>
      <c r="D15" s="4" t="s">
        <v>28</v>
      </c>
      <c r="E15" s="4" t="s">
        <v>34</v>
      </c>
      <c r="F15" s="4" t="s">
        <v>25</v>
      </c>
      <c r="G15" s="4" t="s">
        <v>13</v>
      </c>
      <c r="H15" s="4"/>
      <c r="I15" s="5">
        <v>10000</v>
      </c>
      <c r="J15" s="10">
        <f>H15*I15</f>
        <v>0</v>
      </c>
    </row>
    <row r="16" spans="1:11" ht="21.75" customHeight="1">
      <c r="A16" s="12" t="s">
        <v>7</v>
      </c>
      <c r="B16" s="12"/>
      <c r="C16" s="12"/>
      <c r="D16" s="12"/>
      <c r="E16" s="12"/>
      <c r="F16" s="12"/>
      <c r="G16" s="12"/>
      <c r="H16" s="12"/>
      <c r="I16" s="12"/>
      <c r="J16" s="2">
        <f>J7+J9+J10+J11+J13+J14+J15</f>
        <v>0</v>
      </c>
      <c r="K16">
        <v>0.1</v>
      </c>
    </row>
    <row r="17" spans="1:10" ht="18.75" customHeight="1">
      <c r="A17" s="11" t="s">
        <v>5</v>
      </c>
      <c r="B17" s="11"/>
      <c r="C17" s="11"/>
      <c r="D17" s="11"/>
      <c r="E17" s="11"/>
      <c r="F17" s="11"/>
      <c r="G17" s="11"/>
      <c r="H17" s="11"/>
      <c r="I17" s="11"/>
      <c r="J17" s="1">
        <f>J16*K16</f>
        <v>0</v>
      </c>
    </row>
    <row r="18" spans="1:10" ht="18" customHeight="1">
      <c r="A18" s="11" t="s">
        <v>4</v>
      </c>
      <c r="B18" s="11"/>
      <c r="C18" s="11"/>
      <c r="D18" s="11"/>
      <c r="E18" s="11"/>
      <c r="F18" s="11"/>
      <c r="G18" s="11"/>
      <c r="H18" s="11"/>
      <c r="I18" s="11"/>
      <c r="J18" s="1">
        <f>J16+J17</f>
        <v>0</v>
      </c>
    </row>
  </sheetData>
  <sheetProtection/>
  <mergeCells count="9">
    <mergeCell ref="A17:I17"/>
    <mergeCell ref="A18:I18"/>
    <mergeCell ref="A16:I16"/>
    <mergeCell ref="A2:J2"/>
    <mergeCell ref="A4:D4"/>
    <mergeCell ref="B8:J8"/>
    <mergeCell ref="A8:A11"/>
    <mergeCell ref="A12:A15"/>
    <mergeCell ref="B12:J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2015-06-08T11:21:53Z</cp:lastPrinted>
  <dcterms:created xsi:type="dcterms:W3CDTF">2014-01-17T13:07:43Z</dcterms:created>
  <dcterms:modified xsi:type="dcterms:W3CDTF">2015-06-09T07:31:29Z</dcterms:modified>
  <cp:category/>
  <cp:version/>
  <cp:contentType/>
  <cp:contentStatus/>
</cp:coreProperties>
</file>