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makler doo  - specifikacija" sheetId="1" r:id="rId1"/>
    <sheet name="makler doo- Obrazac KVI" sheetId="2" r:id="rId2"/>
  </sheets>
  <definedNames>
    <definedName name="_xlnm.Print_Area" localSheetId="0">'makler doo  - specifikacija'!$B$1:$K$10</definedName>
    <definedName name="_xlnm.Print_Area" localSheetId="1">'makler doo- Obrazac KVI'!$A$1:$G$22</definedName>
  </definedNames>
  <calcPr fullCalcOnLoad="1"/>
</workbook>
</file>

<file path=xl/sharedStrings.xml><?xml version="1.0" encoding="utf-8"?>
<sst xmlns="http://schemas.openxmlformats.org/spreadsheetml/2006/main" count="47" uniqueCount="45">
  <si>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</si>
  <si>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</si>
  <si>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</si>
  <si>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</si>
  <si>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</si>
  <si>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</si>
  <si>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</si>
  <si>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</si>
  <si>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</si>
  <si>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</si>
  <si>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</si>
  <si>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</si>
  <si>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</si>
  <si>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</si>
  <si>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</si>
  <si>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</si>
  <si>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</si>
  <si>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</si>
  <si>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</si>
  <si>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</si>
  <si>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</si>
  <si>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</si>
  <si>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</si>
  <si>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</si>
  <si>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</si>
  <si>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</si>
  <si>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</si>
  <si>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</si>
  <si>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</si>
  <si>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</si>
  <si>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Јединствена набавка, централизована, оквирни споразум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</si>
  <si>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</si>
  <si>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</si>
  <si>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</si>
  <si>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</si>
  <si>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</si>
  <si>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</si>
  <si>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404-1-110/16-22</t>
  </si>
  <si>
    <t>Филтери за еритроците филтрирани накнадно, филтери за тромбоците филтрирани накнадно и сетови за донорске аферезне поступке (тромбоците)</t>
  </si>
  <si>
    <t>Број партије</t>
  </si>
  <si>
    <t>Филтер за еритроците филтритане накнадно</t>
  </si>
  <si>
    <t>SM160003</t>
  </si>
  <si>
    <t xml:space="preserve">LCG2 Leucolab Filters                                                      KSV0001XQ LCG2 </t>
  </si>
  <si>
    <t>Macopharma, Francuska</t>
  </si>
  <si>
    <t>MAKLER D.O.O.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</si>
</sst>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10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17" borderId="0" applyNumberFormat="0" applyBorder="0" applyAlignment="0" applyProtection="0"/>
    <xf numFmtId="0" fontId="44" fillId="27" borderId="0" applyNumberFormat="0" applyBorder="0" applyAlignment="0" applyProtection="0"/>
    <xf numFmtId="0" fontId="10" fillId="19" borderId="0" applyNumberFormat="0" applyBorder="0" applyAlignment="0" applyProtection="0"/>
    <xf numFmtId="0" fontId="44" fillId="28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33" borderId="0" applyNumberFormat="0" applyBorder="0" applyAlignment="0" applyProtection="0"/>
    <xf numFmtId="0" fontId="44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36" borderId="0" applyNumberFormat="0" applyBorder="0" applyAlignment="0" applyProtection="0"/>
    <xf numFmtId="0" fontId="10" fillId="37" borderId="0" applyNumberFormat="0" applyBorder="0" applyAlignment="0" applyProtection="0"/>
    <xf numFmtId="0" fontId="44" fillId="38" borderId="0" applyNumberFormat="0" applyBorder="0" applyAlignment="0" applyProtection="0"/>
    <xf numFmtId="0" fontId="10" fillId="39" borderId="0" applyNumberFormat="0" applyBorder="0" applyAlignment="0" applyProtection="0"/>
    <xf numFmtId="0" fontId="44" fillId="40" borderId="0" applyNumberFormat="0" applyBorder="0" applyAlignment="0" applyProtection="0"/>
    <xf numFmtId="0" fontId="10" fillId="29" borderId="0" applyNumberFormat="0" applyBorder="0" applyAlignment="0" applyProtection="0"/>
    <xf numFmtId="0" fontId="44" fillId="41" borderId="0" applyNumberFormat="0" applyBorder="0" applyAlignment="0" applyProtection="0"/>
    <xf numFmtId="0" fontId="10" fillId="31" borderId="0" applyNumberFormat="0" applyBorder="0" applyAlignment="0" applyProtection="0"/>
    <xf numFmtId="0" fontId="44" fillId="42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5" borderId="0" applyNumberFormat="0" applyBorder="0" applyAlignment="0" applyProtection="0"/>
    <xf numFmtId="0" fontId="46" fillId="45" borderId="1" applyNumberFormat="0" applyAlignment="0" applyProtection="0"/>
    <xf numFmtId="0" fontId="12" fillId="46" borderId="2" applyNumberFormat="0" applyAlignment="0" applyProtection="0"/>
    <xf numFmtId="0" fontId="47" fillId="47" borderId="3" applyNumberFormat="0" applyAlignment="0" applyProtection="0"/>
    <xf numFmtId="0" fontId="13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5" fillId="7" borderId="0" applyNumberFormat="0" applyBorder="0" applyAlignment="0" applyProtection="0"/>
    <xf numFmtId="0" fontId="51" fillId="0" borderId="5" applyNumberFormat="0" applyFill="0" applyAlignment="0" applyProtection="0"/>
    <xf numFmtId="0" fontId="16" fillId="0" borderId="6" applyNumberFormat="0" applyFill="0" applyAlignment="0" applyProtection="0"/>
    <xf numFmtId="0" fontId="52" fillId="0" borderId="7" applyNumberFormat="0" applyFill="0" applyAlignment="0" applyProtection="0"/>
    <xf numFmtId="0" fontId="17" fillId="0" borderId="8" applyNumberFormat="0" applyFill="0" applyAlignment="0" applyProtection="0"/>
    <xf numFmtId="0" fontId="53" fillId="0" borderId="9" applyNumberFormat="0" applyFill="0" applyAlignment="0" applyProtection="0"/>
    <xf numFmtId="0" fontId="18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9" fillId="13" borderId="2" applyNumberFormat="0" applyAlignment="0" applyProtection="0"/>
    <xf numFmtId="0" fontId="56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62" fillId="0" borderId="19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19" xfId="0" applyFont="1" applyBorder="1" applyAlignment="1">
      <alignment horizontal="center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 vertical="center" wrapText="1"/>
    </xf>
    <xf numFmtId="0" fontId="3" fillId="55" borderId="19" xfId="98" applyNumberFormat="1" applyFont="1" applyFill="1" applyBorder="1" applyAlignment="1">
      <alignment horizontal="center" vertical="center" wrapText="1"/>
      <protection/>
    </xf>
    <xf numFmtId="4" fontId="62" fillId="55" borderId="19" xfId="0" applyNumberFormat="1" applyFont="1" applyFill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60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6" borderId="19" xfId="96" applyFont="1" applyFill="1" applyBorder="1" applyAlignment="1">
      <alignment horizontal="center" vertical="center" wrapText="1"/>
      <protection/>
    </xf>
    <xf numFmtId="4" fontId="64" fillId="0" borderId="19" xfId="96" applyNumberFormat="1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1" xfId="96" applyFont="1" applyFill="1" applyBorder="1" applyAlignment="1">
      <alignment horizontal="center" vertical="center" wrapText="1"/>
      <protection/>
    </xf>
    <xf numFmtId="0" fontId="5" fillId="56" borderId="22" xfId="96" applyFont="1" applyFill="1" applyBorder="1" applyAlignment="1">
      <alignment horizontal="center" vertical="center" wrapText="1"/>
      <protection/>
    </xf>
    <xf numFmtId="0" fontId="65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4" fontId="60" fillId="0" borderId="20" xfId="96" applyNumberFormat="1" applyFont="1" applyBorder="1" applyAlignment="1">
      <alignment vertical="center" wrapText="1"/>
      <protection/>
    </xf>
    <xf numFmtId="4" fontId="60" fillId="0" borderId="22" xfId="96" applyNumberFormat="1" applyFont="1" applyBorder="1" applyAlignment="1">
      <alignment vertical="center"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60" fillId="0" borderId="23" xfId="96" applyNumberFormat="1" applyFont="1" applyBorder="1" applyAlignment="1">
      <alignment vertical="center" wrapText="1"/>
      <protection/>
    </xf>
    <xf numFmtId="3" fontId="60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6" borderId="19" xfId="96" applyFont="1" applyFill="1" applyBorder="1" applyAlignment="1">
      <alignment horizontal="center" vertical="center" wrapText="1"/>
      <protection/>
    </xf>
    <xf numFmtId="3" fontId="66" fillId="0" borderId="19" xfId="96" applyNumberFormat="1" applyFont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3" fillId="57" borderId="19" xfId="0" applyFont="1" applyFill="1" applyBorder="1" applyAlignment="1">
      <alignment horizontal="center" vertical="center" wrapText="1"/>
    </xf>
    <xf numFmtId="3" fontId="62" fillId="57" borderId="19" xfId="0" applyNumberFormat="1" applyFont="1" applyFill="1" applyBorder="1" applyAlignment="1">
      <alignment horizontal="center" vertical="center"/>
    </xf>
    <xf numFmtId="0" fontId="63" fillId="57" borderId="19" xfId="0" applyFont="1" applyFill="1" applyBorder="1" applyAlignment="1">
      <alignment horizontal="right" vertical="center" wrapText="1"/>
    </xf>
    <xf numFmtId="0" fontId="62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62" fillId="0" borderId="19" xfId="97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3" fillId="55" borderId="19" xfId="0" applyFont="1" applyFill="1" applyBorder="1" applyAlignment="1">
      <alignment horizontal="right" vertical="center" wrapText="1"/>
    </xf>
    <xf numFmtId="0" fontId="64" fillId="55" borderId="19" xfId="0" applyFont="1" applyFill="1" applyBorder="1" applyAlignment="1">
      <alignment horizontal="right" vertical="center" wrapText="1"/>
    </xf>
    <xf numFmtId="0" fontId="62" fillId="55" borderId="19" xfId="0" applyFont="1" applyFill="1" applyBorder="1" applyAlignment="1">
      <alignment horizontal="right" vertical="center" wrapText="1"/>
    </xf>
    <xf numFmtId="4" fontId="60" fillId="58" borderId="23" xfId="96" applyNumberFormat="1" applyFont="1" applyFill="1" applyBorder="1" applyAlignment="1">
      <alignment horizontal="center" vertical="center" wrapText="1"/>
      <protection/>
    </xf>
    <xf numFmtId="4" fontId="60" fillId="58" borderId="25" xfId="96" applyNumberFormat="1" applyFont="1" applyFill="1" applyBorder="1" applyAlignment="1">
      <alignment horizontal="center" vertical="center" wrapText="1"/>
      <protection/>
    </xf>
    <xf numFmtId="4" fontId="60" fillId="58" borderId="26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34.421875" style="0" customWidth="1"/>
    <col min="3" max="3" width="11.7109375" style="0" customWidth="1"/>
    <col min="4" max="4" width="41.00390625" style="0" customWidth="1"/>
    <col min="5" max="5" width="14.7109375" style="0" customWidth="1"/>
    <col min="6" max="7" width="12.28125" style="0" customWidth="1"/>
    <col min="8" max="8" width="18.140625" style="27" hidden="1" customWidth="1"/>
    <col min="9" max="9" width="15.140625" style="0" customWidth="1"/>
    <col min="10" max="10" width="15.140625" style="27" hidden="1" customWidth="1"/>
    <col min="11" max="11" width="18.7109375" style="0" customWidth="1"/>
    <col min="12" max="12" width="9.57421875" style="27" hidden="1" customWidth="1"/>
    <col min="13" max="13" width="9.140625" style="0" customWidth="1"/>
  </cols>
  <sheetData>
    <row r="2" spans="2:11" ht="12.75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4" ht="12.75">
      <c r="B4" s="41"/>
      <c r="C4" s="41"/>
      <c r="D4" s="41"/>
    </row>
    <row r="6" spans="1:12" ht="48" customHeight="1">
      <c r="A6" s="5" t="s">
        <v>39</v>
      </c>
      <c r="B6" s="5" t="s">
        <v>0</v>
      </c>
      <c r="C6" s="5" t="s">
        <v>35</v>
      </c>
      <c r="D6" s="5" t="s">
        <v>36</v>
      </c>
      <c r="E6" s="5" t="s">
        <v>2</v>
      </c>
      <c r="F6" s="6" t="s">
        <v>3</v>
      </c>
      <c r="G6" s="5" t="s">
        <v>4</v>
      </c>
      <c r="H6" s="28" t="s">
        <v>5</v>
      </c>
      <c r="I6" s="5" t="s">
        <v>6</v>
      </c>
      <c r="J6" s="28" t="s">
        <v>7</v>
      </c>
      <c r="K6" s="5" t="s">
        <v>1</v>
      </c>
      <c r="L6" s="28" t="s">
        <v>20</v>
      </c>
    </row>
    <row r="7" spans="1:12" s="2" customFormat="1" ht="108.75" customHeight="1">
      <c r="A7" s="36">
        <v>1</v>
      </c>
      <c r="B7" s="3" t="s">
        <v>40</v>
      </c>
      <c r="C7" s="37" t="s">
        <v>41</v>
      </c>
      <c r="D7" s="35" t="s">
        <v>42</v>
      </c>
      <c r="E7" s="38" t="s">
        <v>43</v>
      </c>
      <c r="F7" s="39" t="s">
        <v>29</v>
      </c>
      <c r="G7" s="4"/>
      <c r="H7" s="32">
        <v>1117</v>
      </c>
      <c r="I7" s="8">
        <v>930</v>
      </c>
      <c r="J7" s="32">
        <f>H7*G7</f>
        <v>0</v>
      </c>
      <c r="K7" s="1">
        <f>G7*I7</f>
        <v>0</v>
      </c>
      <c r="L7" s="29">
        <v>1</v>
      </c>
    </row>
    <row r="8" spans="1:12" ht="21.75" customHeight="1">
      <c r="A8" s="43" t="s">
        <v>32</v>
      </c>
      <c r="B8" s="43"/>
      <c r="C8" s="43"/>
      <c r="D8" s="43"/>
      <c r="E8" s="43"/>
      <c r="F8" s="43"/>
      <c r="G8" s="43"/>
      <c r="H8" s="43"/>
      <c r="I8" s="43"/>
      <c r="J8" s="30"/>
      <c r="K8" s="7">
        <f>SUM(K7)</f>
        <v>0</v>
      </c>
      <c r="L8" s="33">
        <v>0.1</v>
      </c>
    </row>
    <row r="9" spans="1:11" ht="18.75" customHeight="1">
      <c r="A9" s="44" t="s">
        <v>33</v>
      </c>
      <c r="B9" s="44"/>
      <c r="C9" s="44"/>
      <c r="D9" s="44"/>
      <c r="E9" s="44"/>
      <c r="F9" s="44"/>
      <c r="G9" s="44"/>
      <c r="H9" s="44"/>
      <c r="I9" s="44"/>
      <c r="J9" s="31"/>
      <c r="K9" s="7">
        <f>K8*L8</f>
        <v>0</v>
      </c>
    </row>
    <row r="10" spans="1:11" ht="18" customHeight="1">
      <c r="A10" s="45" t="s">
        <v>34</v>
      </c>
      <c r="B10" s="45"/>
      <c r="C10" s="45"/>
      <c r="D10" s="45"/>
      <c r="E10" s="45"/>
      <c r="F10" s="45"/>
      <c r="G10" s="45"/>
      <c r="H10" s="45"/>
      <c r="I10" s="45"/>
      <c r="J10" s="31"/>
      <c r="K10" s="7">
        <f>SUM(K8:K9)</f>
        <v>0</v>
      </c>
    </row>
  </sheetData>
  <sheetProtection/>
  <mergeCells count="6">
    <mergeCell ref="B2:K2"/>
    <mergeCell ref="B4:D4"/>
    <mergeCell ref="A3:K3"/>
    <mergeCell ref="A8:I8"/>
    <mergeCell ref="A9:I9"/>
    <mergeCell ref="A10:I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9" t="s">
        <v>8</v>
      </c>
      <c r="C2" s="9"/>
      <c r="D2" s="9"/>
      <c r="E2" s="10" t="s">
        <v>44</v>
      </c>
      <c r="F2" s="11"/>
      <c r="G2" s="11"/>
    </row>
    <row r="4" spans="2:7" ht="13.5" thickBot="1">
      <c r="B4" s="11"/>
      <c r="C4" s="11"/>
      <c r="D4" s="11"/>
      <c r="E4" s="11"/>
      <c r="F4" s="11"/>
      <c r="G4" s="11"/>
    </row>
    <row r="5" spans="2:7" ht="24.75" thickBot="1">
      <c r="B5" s="12" t="s">
        <v>9</v>
      </c>
      <c r="C5" s="13" t="s">
        <v>37</v>
      </c>
      <c r="D5" s="11"/>
      <c r="E5" s="14" t="s">
        <v>10</v>
      </c>
      <c r="F5" s="15" t="s">
        <v>11</v>
      </c>
      <c r="G5" s="16" t="s">
        <v>12</v>
      </c>
    </row>
    <row r="6" spans="2:7" ht="15" thickBot="1">
      <c r="B6" s="17"/>
      <c r="C6" s="18"/>
      <c r="D6" s="11"/>
      <c r="E6" s="19">
        <f>SUM('makler doo  - specifikacija'!J7:J7)</f>
        <v>0</v>
      </c>
      <c r="F6" s="19">
        <f>SUM('makler doo  - specifikacija'!K7:K7)</f>
        <v>0</v>
      </c>
      <c r="G6" s="20">
        <f>F6*1.2</f>
        <v>0</v>
      </c>
    </row>
    <row r="7" spans="2:7" ht="24.75" customHeight="1" thickBot="1">
      <c r="B7" s="12" t="s">
        <v>13</v>
      </c>
      <c r="C7" s="21" t="s">
        <v>30</v>
      </c>
      <c r="D7" s="11"/>
      <c r="E7" s="46" t="s">
        <v>14</v>
      </c>
      <c r="F7" s="47"/>
      <c r="G7" s="48"/>
    </row>
    <row r="8" spans="2:7" ht="20.25" customHeight="1" thickBot="1">
      <c r="B8" s="17"/>
      <c r="C8" s="18"/>
      <c r="D8" s="11"/>
      <c r="E8" s="22">
        <f>E6/1000</f>
        <v>0</v>
      </c>
      <c r="F8" s="22">
        <f>F6/1000</f>
        <v>0</v>
      </c>
      <c r="G8" s="23">
        <f>G6/1000</f>
        <v>0</v>
      </c>
    </row>
    <row r="9" spans="2:7" ht="15">
      <c r="B9" s="12" t="s">
        <v>15</v>
      </c>
      <c r="C9" s="21" t="s">
        <v>16</v>
      </c>
      <c r="D9" s="11"/>
      <c r="E9" s="18"/>
      <c r="F9" s="18"/>
      <c r="G9" s="24"/>
    </row>
    <row r="10" spans="2:7" ht="14.25">
      <c r="B10" s="17"/>
      <c r="C10" s="18"/>
      <c r="D10" s="11"/>
      <c r="E10" s="18"/>
      <c r="F10" s="18"/>
      <c r="G10" s="24"/>
    </row>
    <row r="11" spans="2:7" ht="15">
      <c r="B11" s="12" t="s">
        <v>17</v>
      </c>
      <c r="C11" s="21" t="s">
        <v>18</v>
      </c>
      <c r="D11" s="11"/>
      <c r="E11" s="18"/>
      <c r="F11" s="18"/>
      <c r="G11" s="24"/>
    </row>
    <row r="12" spans="2:7" ht="14.25">
      <c r="B12" s="17"/>
      <c r="C12" s="18"/>
      <c r="D12" s="11"/>
      <c r="E12" s="11"/>
      <c r="F12" s="11"/>
      <c r="G12" s="24"/>
    </row>
    <row r="13" spans="2:7" ht="15.75">
      <c r="B13" s="12" t="s">
        <v>0</v>
      </c>
      <c r="C13" s="21" t="s">
        <v>19</v>
      </c>
      <c r="D13" s="11"/>
      <c r="E13" s="25" t="s">
        <v>20</v>
      </c>
      <c r="F13" s="26">
        <v>3</v>
      </c>
      <c r="G13" s="24"/>
    </row>
    <row r="14" spans="2:7" ht="14.25">
      <c r="B14" s="17"/>
      <c r="C14" s="18"/>
      <c r="D14" s="11"/>
      <c r="E14" s="18"/>
      <c r="F14" s="18"/>
      <c r="G14" s="24"/>
    </row>
    <row r="15" spans="2:7" ht="15">
      <c r="B15" s="12" t="s">
        <v>21</v>
      </c>
      <c r="C15" s="13" t="s">
        <v>22</v>
      </c>
      <c r="D15" s="11"/>
      <c r="E15" s="25" t="s">
        <v>23</v>
      </c>
      <c r="F15" s="21" t="s">
        <v>28</v>
      </c>
      <c r="G15" s="11"/>
    </row>
    <row r="16" spans="2:7" ht="14.25">
      <c r="B16" s="17"/>
      <c r="C16" s="18"/>
      <c r="D16" s="11"/>
      <c r="E16" s="11"/>
      <c r="F16" s="11"/>
      <c r="G16" s="11"/>
    </row>
    <row r="17" spans="2:7" ht="48">
      <c r="B17" s="12" t="s">
        <v>24</v>
      </c>
      <c r="C17" s="3" t="s">
        <v>38</v>
      </c>
      <c r="D17" s="11"/>
      <c r="E17" s="11"/>
      <c r="F17" s="11"/>
      <c r="G17" s="11"/>
    </row>
    <row r="18" spans="2:7" ht="14.25">
      <c r="B18" s="17"/>
      <c r="C18" s="18"/>
      <c r="D18" s="11"/>
      <c r="E18" s="11"/>
      <c r="F18" s="11"/>
      <c r="G18" s="11"/>
    </row>
    <row r="19" spans="2:3" ht="15">
      <c r="B19" s="12" t="s">
        <v>25</v>
      </c>
      <c r="C19" s="13" t="s">
        <v>26</v>
      </c>
    </row>
    <row r="20" spans="2:3" ht="14.25">
      <c r="B20" s="17"/>
      <c r="C20" s="18"/>
    </row>
    <row r="21" spans="2:3" ht="15">
      <c r="B21" s="12" t="s">
        <v>27</v>
      </c>
      <c r="C21" s="34">
        <v>33140000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2016-07-27T10:51:11Z</cp:lastPrinted>
  <dcterms:created xsi:type="dcterms:W3CDTF">2014-01-17T13:07:43Z</dcterms:created>
  <dcterms:modified xsi:type="dcterms:W3CDTF">2016-09-22T12:17:50Z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