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Vega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<sst xmlns="http://schemas.openxmlformats.org/spreadsheetml/2006/main" count="20" uniqueCount="20">
  <si>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Партија</t>
  </si>
  <si>
    <t xml:space="preserve">Јединична цена без урачунатог ПДВ-а </t>
  </si>
  <si>
    <t xml:space="preserve">Укупна вредност без ПДВ-а </t>
  </si>
  <si>
    <t>Укупна вредност уговора  са ПДВ-ом</t>
  </si>
  <si>
    <t>Износ ПДВ-а (10%)</t>
  </si>
  <si>
    <t>Укупна вредност уговора без ПДВ-а</t>
  </si>
  <si>
    <t>Произвођач</t>
  </si>
  <si>
    <t>Јединица мере</t>
  </si>
  <si>
    <t>Фармацеутски облик</t>
  </si>
  <si>
    <t>ЈКЛ</t>
  </si>
  <si>
    <t>komad</t>
  </si>
  <si>
    <t>Galenika a.d.</t>
  </si>
  <si>
    <t>sirup</t>
  </si>
  <si>
    <t>PARACETAMOL</t>
  </si>
  <si>
    <t>bočica, 1 po 100 ml (120 mg/5 ml)</t>
  </si>
  <si>
    <t>Предмет набавке (заштићено име лека)</t>
  </si>
  <si>
    <t>Паковање и јачина лека</t>
  </si>
  <si>
    <t>Количина</t>
  </si>
  <si>
    <t>3086695</t>
  </si>
  <si>
    <r>
      <t xml:space="preserve">ПРИЛОГ 1 УГОВОРА - СПЕЦИФИКАЦИЈА ЛЕКОВА СА ЦЕНАМА
ЗА ПАРТИЈУ 803  – Paracetamol, sirup, bočica, 1 po 100 ml (120 mg/5 ml)  ДОБАВЉАЧА </t>
    </r>
    <r>
      <rPr>
        <sz val="10"/>
        <color indexed="8"/>
        <rFont val="Arial"/>
        <family val="2"/>
      </rPr>
      <t>VEGA D.O.O</t>
    </r>
    <r>
      <rPr>
        <b/>
        <sz val="10"/>
        <color indexed="8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</si>
</sst>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39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2" fillId="33" borderId="11" xfId="57" applyNumberFormat="1" applyFont="1" applyFill="1" applyBorder="1" applyAlignment="1">
      <alignment horizontal="center" vertical="center" wrapText="1"/>
      <protection/>
    </xf>
    <xf numFmtId="4" fontId="37" fillId="33" borderId="12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0" fillId="34" borderId="13" xfId="0" applyNumberFormat="1" applyFill="1" applyBorder="1" applyAlignment="1">
      <alignment horizontal="center" vertical="center"/>
    </xf>
    <xf numFmtId="4" fontId="0" fillId="34" borderId="14" xfId="0" applyNumberFormat="1" applyFill="1" applyBorder="1" applyAlignment="1">
      <alignment horizontal="center" vertical="center"/>
    </xf>
    <xf numFmtId="4" fontId="0" fillId="34" borderId="15" xfId="0" applyNumberForma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right" vertical="center" wrapText="1"/>
    </xf>
    <xf numFmtId="0" fontId="38" fillId="33" borderId="17" xfId="0" applyFont="1" applyFill="1" applyBorder="1" applyAlignment="1">
      <alignment horizontal="right" vertical="center" wrapText="1"/>
    </xf>
    <xf numFmtId="0" fontId="38" fillId="33" borderId="18" xfId="0" applyFont="1" applyFill="1" applyBorder="1" applyAlignment="1">
      <alignment horizontal="right" vertical="center" wrapText="1"/>
    </xf>
    <xf numFmtId="0" fontId="38" fillId="33" borderId="19" xfId="0" applyFont="1" applyFill="1" applyBorder="1" applyAlignment="1">
      <alignment horizontal="right" vertical="center" wrapText="1"/>
    </xf>
    <xf numFmtId="0" fontId="37" fillId="33" borderId="20" xfId="0" applyFont="1" applyFill="1" applyBorder="1" applyAlignment="1">
      <alignment horizontal="right" vertical="center" wrapText="1"/>
    </xf>
    <xf numFmtId="0" fontId="37" fillId="33" borderId="21" xfId="0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2" fillId="35" borderId="10" xfId="56" applyFont="1" applyFill="1" applyBorder="1" applyAlignment="1">
      <alignment horizontal="center" vertical="center" wrapText="1"/>
      <protection/>
    </xf>
    <xf numFmtId="49" fontId="2" fillId="35" borderId="11" xfId="55" applyNumberFormat="1" applyFont="1" applyFill="1" applyBorder="1" applyAlignment="1">
      <alignment horizontal="center" vertical="center" wrapText="1"/>
      <protection/>
    </xf>
    <xf numFmtId="0" fontId="2" fillId="35" borderId="11" xfId="55" applyFont="1" applyFill="1" applyBorder="1" applyAlignment="1">
      <alignment horizontal="center" vertical="center" wrapText="1"/>
      <protection/>
    </xf>
    <xf numFmtId="0" fontId="2" fillId="0" borderId="11" xfId="55" applyFont="1" applyFill="1" applyBorder="1" applyAlignment="1">
      <alignment horizontal="center" vertical="center" wrapText="1"/>
      <protection/>
    </xf>
    <xf numFmtId="0" fontId="38" fillId="0" borderId="11" xfId="0" applyFont="1" applyBorder="1" applyAlignment="1">
      <alignment horizontal="center" vertical="center" wrapText="1"/>
    </xf>
    <xf numFmtId="3" fontId="38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Priznto djutur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8"/>
  <sheetViews>
    <sheetView tabSelected="1" zoomScalePageLayoutView="0" workbookViewId="0" topLeftCell="A1">
      <selection activeCell="U30" sqref="U30"/>
    </sheetView>
  </sheetViews>
  <sheetFormatPr defaultColWidth="9.140625" defaultRowHeight="12.75"/>
  <cols>
    <col min="1" max="1" width="2.421875" style="0" customWidth="1"/>
    <col min="4" max="4" width="19.00390625" style="0" customWidth="1"/>
    <col min="5" max="5" width="14.28125" style="0" customWidth="1"/>
    <col min="6" max="6" width="12.140625" style="0" customWidth="1"/>
    <col min="7" max="7" width="10.7109375" style="0" customWidth="1"/>
    <col min="10" max="10" width="9.57421875" style="0" customWidth="1"/>
    <col min="11" max="11" width="9.140625" style="6" customWidth="1"/>
  </cols>
  <sheetData>
    <row r="2" spans="2:11" ht="26.25" customHeight="1">
      <c r="B2" s="16" t="s">
        <v>19</v>
      </c>
      <c r="C2" s="16"/>
      <c r="D2" s="16"/>
      <c r="E2" s="16"/>
      <c r="F2" s="16"/>
      <c r="G2" s="16"/>
      <c r="H2" s="16"/>
      <c r="I2" s="16"/>
      <c r="J2" s="16"/>
      <c r="K2" s="16"/>
    </row>
    <row r="3" ht="13.5" thickBot="1"/>
    <row r="4" spans="2:11" ht="61.5" thickBot="1" thickTop="1">
      <c r="B4" s="2" t="s">
        <v>0</v>
      </c>
      <c r="C4" s="3" t="s">
        <v>9</v>
      </c>
      <c r="D4" s="3" t="s">
        <v>15</v>
      </c>
      <c r="E4" s="3" t="s">
        <v>8</v>
      </c>
      <c r="F4" s="3" t="s">
        <v>16</v>
      </c>
      <c r="G4" s="3" t="s">
        <v>6</v>
      </c>
      <c r="H4" s="4" t="s">
        <v>7</v>
      </c>
      <c r="I4" s="3" t="s">
        <v>17</v>
      </c>
      <c r="J4" s="3" t="s">
        <v>1</v>
      </c>
      <c r="K4" s="5" t="s">
        <v>2</v>
      </c>
    </row>
    <row r="5" spans="2:11" s="1" customFormat="1" ht="37.5" thickBot="1" thickTop="1">
      <c r="B5" s="17">
        <v>803</v>
      </c>
      <c r="C5" s="18" t="s">
        <v>18</v>
      </c>
      <c r="D5" s="19" t="s">
        <v>13</v>
      </c>
      <c r="E5" s="20" t="s">
        <v>12</v>
      </c>
      <c r="F5" s="20" t="s">
        <v>14</v>
      </c>
      <c r="G5" s="20" t="s">
        <v>11</v>
      </c>
      <c r="H5" s="21" t="s">
        <v>10</v>
      </c>
      <c r="I5" s="22"/>
      <c r="J5" s="23">
        <v>113.74</v>
      </c>
      <c r="K5" s="24">
        <f>I5*J5</f>
        <v>0</v>
      </c>
    </row>
    <row r="6" spans="2:11" ht="12.75" customHeight="1" thickTop="1">
      <c r="B6" s="14" t="s">
        <v>5</v>
      </c>
      <c r="C6" s="15"/>
      <c r="D6" s="15"/>
      <c r="E6" s="15"/>
      <c r="F6" s="15"/>
      <c r="G6" s="15"/>
      <c r="H6" s="15"/>
      <c r="I6" s="15"/>
      <c r="J6" s="15"/>
      <c r="K6" s="7">
        <f>SUM(K5:K5)</f>
        <v>0</v>
      </c>
    </row>
    <row r="7" spans="2:11" ht="12.75" customHeight="1">
      <c r="B7" s="12" t="s">
        <v>4</v>
      </c>
      <c r="C7" s="13"/>
      <c r="D7" s="13"/>
      <c r="E7" s="13"/>
      <c r="F7" s="13"/>
      <c r="G7" s="13"/>
      <c r="H7" s="13"/>
      <c r="I7" s="13"/>
      <c r="J7" s="13"/>
      <c r="K7" s="8">
        <f>K6*0.1</f>
        <v>0</v>
      </c>
    </row>
    <row r="8" spans="2:11" ht="12.75" customHeight="1" thickBot="1">
      <c r="B8" s="10" t="s">
        <v>3</v>
      </c>
      <c r="C8" s="11"/>
      <c r="D8" s="11"/>
      <c r="E8" s="11"/>
      <c r="F8" s="11"/>
      <c r="G8" s="11"/>
      <c r="H8" s="11"/>
      <c r="I8" s="11"/>
      <c r="J8" s="11"/>
      <c r="K8" s="9">
        <f>K6+K7</f>
        <v>0</v>
      </c>
    </row>
    <row r="9" ht="13.5" thickTop="1"/>
  </sheetData>
  <sheetProtection/>
  <mergeCells count="4">
    <mergeCell ref="B8:J8"/>
    <mergeCell ref="B7:J7"/>
    <mergeCell ref="B6:J6"/>
    <mergeCell ref="B2:K2"/>
  </mergeCells>
  <printOptions/>
  <pageMargins left="0.7" right="0.7" top="0.75" bottom="0.75" header="0.3" footer="0.3"/>
  <pageSetup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Ana Markovic</cp:lastModifiedBy>
  <cp:lastPrinted>2015-04-02T10:32:53Z</cp:lastPrinted>
  <dcterms:created xsi:type="dcterms:W3CDTF">2014-01-17T13:07:43Z</dcterms:created>
  <dcterms:modified xsi:type="dcterms:W3CDTF">2015-04-23T11:51:24Z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