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<sst xmlns="http://schemas.openxmlformats.org/spreadsheetml/2006/main" count="43" uniqueCount="35">
  <si>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</si>
  <si>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</si>
  <si>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</si>
  <si>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</si>
  <si>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</si>
  <si>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</si>
  <si>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</si>
  <si>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</si>
  <si>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</si>
  <si>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</si>
  <si>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</si>
  <si>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</si>
  <si>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</si>
  <si>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</si>
  <si>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>ЈЕДИНИЦА МЕРЕ</t>
  </si>
  <si>
    <t>КОЛИЧИНА</t>
  </si>
  <si>
    <t>ЈЕДИНИЧНА ЦЕНА</t>
  </si>
  <si>
    <t xml:space="preserve">Укупна цена без ПДВ-а </t>
  </si>
  <si>
    <t xml:space="preserve">Укупна цена са ПДВ-ом </t>
  </si>
  <si>
    <t>ком</t>
  </si>
  <si>
    <t>УКУПНА ВРЕДНОСТ ПОНУДЕ БЕЗ ПДВ-А</t>
  </si>
  <si>
    <t>Дијализатор, Синтетичко влакно, Low – flux 1,3-1,4м2,  стерилисан без етиленоксида</t>
  </si>
  <si>
    <t>Дијализатор, Синтетичко влакно, Low – flux 1,5-1,6м2,  стерилисан без етиленоксида</t>
  </si>
  <si>
    <t>Дијализатор, Синтетичко влакно, Low – flux 1,7-1,8м2,  стерилисан без етиленоксида</t>
  </si>
  <si>
    <t>Дијализатор, Синтетичко влакно, High – flux 1,3-1,5м2, стерилисан без етиленоксида</t>
  </si>
  <si>
    <t>Дијализатор, Синтетичко влакно, High – flux 1,6-1,7м2, стерилисан без етиленоксида</t>
  </si>
  <si>
    <t>Дијализатор, Синтетичко влакно, High – flux 1,8-2,0м2, стерилисан без етиленоксида</t>
  </si>
  <si>
    <t>Дијализатор, Синтетичко влакно, High – flux 2,1-2,2м2, стерилисан без етиленоксида</t>
  </si>
  <si>
    <t>Дијализатор, Синтетичко влакно, High – flux 2,3-2,5м2, стерилисан без етиленоксида</t>
  </si>
  <si>
    <t>СТОПА ПДВ-А</t>
  </si>
  <si>
    <t xml:space="preserve"> ЗАШТИЋЕНИ НАЗИВ ПОНУЂЕНОГ ДОБРА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</si>
  <si>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 и заштићени назив понуђеног добра (колона: заштићени назив понуђеног добра).
</t>
    </r>
    <r>
      <rPr>
        <sz val="10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јединичне цене.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</si>
  <si>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Прилог бр. 2 - ОБРАЗАЦ БР 4.1 - ПОНУДА ЗА ЈАВНУ НАБАВКУ МАТЕРИЈАЛА ЗА ДИЈАЛИЗУ - ДИЈАЛИЗАТОРИ КОЈИ У СЕБИ САДРЖИ ОБРАЗАЦ СТРУКТУРЕ ЦЕНЕ СА УПУТСТВОМ КАКО ДА СЕ ПОПУНИ </t>
  </si>
  <si>
    <t xml:space="preserve">НАПОМЕНА: Упутство за попуњавање обрасца понуде, који у себи садржи образац структуре цене, налази се у прилогу (u drugom sheet-u). </t>
  </si>
  <si>
    <t>Поводом позива за подношење понуде бр. 404-1-41/15-21 од 08.07.2015. године за јавну набавку материјала за дијализу - дијализатори, бр. ЈН: 404-1-110/15-17, објављеног на Порталу јавних набавки дана 08.07.2015.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</si>
</sst>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44" fontId="9" fillId="0" borderId="14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3" fillId="0" borderId="11" xfId="58" applyFont="1" applyFill="1" applyBorder="1" applyAlignment="1">
      <alignment horizontal="center" vertical="center" wrapText="1"/>
      <protection/>
    </xf>
    <xf numFmtId="44" fontId="9" fillId="0" borderId="14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center" wrapText="1"/>
    </xf>
    <xf numFmtId="0" fontId="9" fillId="0" borderId="15" xfId="57" applyFont="1" applyFill="1" applyBorder="1" applyAlignment="1">
      <alignment horizontal="justify" vertical="center" wrapText="1"/>
      <protection/>
    </xf>
    <xf numFmtId="0" fontId="9" fillId="0" borderId="13" xfId="57" applyFont="1" applyFill="1" applyBorder="1" applyAlignment="1">
      <alignment horizontal="justify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44" fontId="9" fillId="0" borderId="14" xfId="0" applyNumberFormat="1" applyFont="1" applyBorder="1" applyAlignment="1">
      <alignment horizontal="right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4" fontId="9" fillId="0" borderId="13" xfId="0" applyNumberFormat="1" applyFont="1" applyBorder="1" applyAlignment="1">
      <alignment horizontal="center" vertical="center" wrapText="1"/>
    </xf>
    <xf numFmtId="44" fontId="9" fillId="0" borderId="15" xfId="0" applyNumberFormat="1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69" zoomScaleNormal="69" zoomScaleSheetLayoutView="100" zoomScalePageLayoutView="75" workbookViewId="0" topLeftCell="A1">
      <selection activeCell="D14" sqref="D14"/>
    </sheetView>
  </sheetViews>
  <sheetFormatPr defaultColWidth="9.00390625" defaultRowHeight="15"/>
  <cols>
    <col min="1" max="1" width="9.57421875" style="11" customWidth="1"/>
    <col min="2" max="2" width="54.57421875" style="12" customWidth="1"/>
    <col min="3" max="4" width="30.00390625" style="12" customWidth="1"/>
    <col min="5" max="5" width="15.28125" style="13" bestFit="1" customWidth="1"/>
    <col min="6" max="6" width="17.28125" style="10" bestFit="1" customWidth="1"/>
    <col min="7" max="7" width="22.00390625" style="10" customWidth="1"/>
    <col min="8" max="8" width="20.421875" style="10" customWidth="1"/>
    <col min="9" max="9" width="15.57421875" style="10" customWidth="1"/>
    <col min="10" max="10" width="18.57421875" style="10" customWidth="1"/>
    <col min="11" max="11" width="22.8515625" style="10" customWidth="1"/>
    <col min="12" max="12" width="9.00390625" style="1" hidden="1" customWidth="1"/>
    <col min="13" max="13" width="0" style="1" hidden="1" customWidth="1"/>
    <col min="14" max="16384" width="9.00390625" style="1" customWidth="1"/>
  </cols>
  <sheetData>
    <row r="1" spans="1:11" ht="15.75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12.75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>
      <c r="A6" s="2"/>
      <c r="B6" s="2"/>
      <c r="C6" s="17"/>
      <c r="D6" s="31"/>
      <c r="E6" s="2"/>
      <c r="F6" s="2"/>
      <c r="G6" s="21"/>
      <c r="H6" s="2"/>
      <c r="I6" s="31"/>
      <c r="J6" s="2"/>
      <c r="K6" s="2"/>
    </row>
    <row r="7" spans="1:11" ht="12.75" customHeight="1">
      <c r="A7" s="64" t="s">
        <v>3</v>
      </c>
      <c r="B7" s="64"/>
      <c r="C7" s="15"/>
      <c r="D7" s="29"/>
      <c r="E7" s="2"/>
      <c r="G7" s="64" t="s">
        <v>7</v>
      </c>
      <c r="H7" s="64"/>
      <c r="I7" s="64"/>
      <c r="J7" s="64"/>
      <c r="K7" s="64"/>
    </row>
    <row r="8" spans="1:11" ht="15">
      <c r="A8" s="65"/>
      <c r="B8" s="65"/>
      <c r="C8" s="16"/>
      <c r="D8" s="30"/>
      <c r="E8" s="2"/>
      <c r="F8" s="41"/>
      <c r="G8" s="60"/>
      <c r="H8" s="60"/>
      <c r="I8" s="60"/>
      <c r="J8" s="60"/>
      <c r="K8" s="60"/>
    </row>
    <row r="9" spans="1:11" ht="15">
      <c r="A9" s="66"/>
      <c r="B9" s="66"/>
      <c r="C9" s="16"/>
      <c r="D9" s="30"/>
      <c r="E9" s="2"/>
      <c r="F9" s="41"/>
      <c r="G9" s="61"/>
      <c r="H9" s="61"/>
      <c r="I9" s="61"/>
      <c r="J9" s="61"/>
      <c r="K9" s="61"/>
    </row>
    <row r="10" spans="1:12" ht="12.75" customHeight="1">
      <c r="A10" s="59" t="s">
        <v>4</v>
      </c>
      <c r="B10" s="59"/>
      <c r="C10" s="17"/>
      <c r="D10" s="31"/>
      <c r="E10" s="2"/>
      <c r="G10" s="59" t="s">
        <v>8</v>
      </c>
      <c r="H10" s="59"/>
      <c r="I10" s="59"/>
      <c r="J10" s="59"/>
      <c r="K10" s="59"/>
      <c r="L10" s="41"/>
    </row>
    <row r="11" spans="1:11" ht="15">
      <c r="A11" s="60"/>
      <c r="B11" s="60"/>
      <c r="C11" s="17"/>
      <c r="D11" s="31"/>
      <c r="E11" s="2"/>
      <c r="F11" s="41"/>
      <c r="G11" s="60"/>
      <c r="H11" s="60"/>
      <c r="I11" s="60"/>
      <c r="J11" s="60"/>
      <c r="K11" s="60"/>
    </row>
    <row r="12" spans="1:11" ht="15">
      <c r="A12" s="61"/>
      <c r="B12" s="61"/>
      <c r="C12" s="17"/>
      <c r="D12" s="31"/>
      <c r="E12" s="2"/>
      <c r="F12" s="41"/>
      <c r="G12" s="61"/>
      <c r="H12" s="61"/>
      <c r="I12" s="61"/>
      <c r="J12" s="61"/>
      <c r="K12" s="61"/>
    </row>
    <row r="13" spans="1:12" ht="15">
      <c r="A13" s="60" t="s">
        <v>5</v>
      </c>
      <c r="B13" s="60"/>
      <c r="C13" s="17"/>
      <c r="D13" s="31"/>
      <c r="E13" s="2"/>
      <c r="G13" s="60" t="s">
        <v>9</v>
      </c>
      <c r="H13" s="60"/>
      <c r="I13" s="60"/>
      <c r="J13" s="60"/>
      <c r="K13" s="60"/>
      <c r="L13" s="60"/>
    </row>
    <row r="14" spans="1:11" ht="15" customHeight="1">
      <c r="A14" s="67" t="s">
        <v>6</v>
      </c>
      <c r="B14" s="67"/>
      <c r="C14" s="17"/>
      <c r="D14" s="31"/>
      <c r="E14" s="2"/>
      <c r="F14" s="41"/>
      <c r="G14" s="62"/>
      <c r="H14" s="62"/>
      <c r="I14" s="62"/>
      <c r="J14" s="62"/>
      <c r="K14" s="62"/>
    </row>
    <row r="15" spans="1:11" ht="15">
      <c r="A15" s="67"/>
      <c r="B15" s="67"/>
      <c r="C15" s="17"/>
      <c r="D15" s="31"/>
      <c r="E15" s="2"/>
      <c r="F15" s="41"/>
      <c r="G15" s="63"/>
      <c r="H15" s="63"/>
      <c r="I15" s="63"/>
      <c r="J15" s="63"/>
      <c r="K15" s="63"/>
    </row>
    <row r="16" spans="1:11" s="6" customFormat="1" ht="41.25" customHeight="1">
      <c r="A16" s="3"/>
      <c r="B16" s="4"/>
      <c r="C16" s="4"/>
      <c r="D16" s="4"/>
      <c r="E16" s="3"/>
      <c r="F16" s="5"/>
      <c r="G16" s="5"/>
      <c r="H16" s="5"/>
      <c r="I16" s="5"/>
      <c r="J16" s="5"/>
      <c r="K16" s="5"/>
    </row>
    <row r="17" spans="1:11" s="6" customFormat="1" ht="63.75" customHeight="1">
      <c r="A17" s="18" t="s">
        <v>0</v>
      </c>
      <c r="B17" s="18" t="s">
        <v>1</v>
      </c>
      <c r="C17" s="18" t="s">
        <v>13</v>
      </c>
      <c r="D17" s="32" t="s">
        <v>30</v>
      </c>
      <c r="E17" s="37" t="s">
        <v>14</v>
      </c>
      <c r="F17" s="27" t="s">
        <v>15</v>
      </c>
      <c r="G17" s="42" t="s">
        <v>16</v>
      </c>
      <c r="H17" s="22" t="s">
        <v>17</v>
      </c>
      <c r="I17" s="22" t="s">
        <v>29</v>
      </c>
      <c r="J17" s="19" t="s">
        <v>2</v>
      </c>
      <c r="K17" s="22" t="s">
        <v>18</v>
      </c>
    </row>
    <row r="18" spans="1:12" ht="64.5" customHeight="1">
      <c r="A18" s="23">
        <v>1</v>
      </c>
      <c r="B18" s="34" t="s">
        <v>21</v>
      </c>
      <c r="C18" s="26"/>
      <c r="D18" s="35"/>
      <c r="E18" s="34" t="s">
        <v>19</v>
      </c>
      <c r="F18" s="43">
        <v>12600</v>
      </c>
      <c r="G18" s="39"/>
      <c r="H18" s="24">
        <f>F18*G18</f>
        <v>0</v>
      </c>
      <c r="I18" s="38"/>
      <c r="J18" s="20">
        <f aca="true" t="shared" si="0" ref="J18:J25">H18*L18</f>
        <v>0</v>
      </c>
      <c r="K18" s="20">
        <f aca="true" t="shared" si="1" ref="K18:K25">SUM(H18,J18)</f>
        <v>0</v>
      </c>
      <c r="L18" s="1">
        <v>0.1</v>
      </c>
    </row>
    <row r="19" spans="1:12" ht="64.5" customHeight="1">
      <c r="A19" s="23">
        <v>2</v>
      </c>
      <c r="B19" s="34" t="s">
        <v>22</v>
      </c>
      <c r="C19" s="26"/>
      <c r="D19" s="35"/>
      <c r="E19" s="34" t="s">
        <v>19</v>
      </c>
      <c r="F19" s="43">
        <v>18900</v>
      </c>
      <c r="G19" s="39"/>
      <c r="H19" s="33">
        <f aca="true" t="shared" si="2" ref="H19:H25">F19*G19</f>
        <v>0</v>
      </c>
      <c r="I19" s="38"/>
      <c r="J19" s="20">
        <f t="shared" si="0"/>
        <v>0</v>
      </c>
      <c r="K19" s="20">
        <f t="shared" si="1"/>
        <v>0</v>
      </c>
      <c r="L19" s="1">
        <v>0.1</v>
      </c>
    </row>
    <row r="20" spans="1:12" ht="64.5" customHeight="1">
      <c r="A20" s="23">
        <v>3</v>
      </c>
      <c r="B20" s="34" t="s">
        <v>23</v>
      </c>
      <c r="C20" s="26"/>
      <c r="D20" s="35"/>
      <c r="E20" s="34" t="s">
        <v>19</v>
      </c>
      <c r="F20" s="43">
        <v>31500</v>
      </c>
      <c r="G20" s="39"/>
      <c r="H20" s="33">
        <f t="shared" si="2"/>
        <v>0</v>
      </c>
      <c r="I20" s="38"/>
      <c r="J20" s="20">
        <f t="shared" si="0"/>
        <v>0</v>
      </c>
      <c r="K20" s="20">
        <f t="shared" si="1"/>
        <v>0</v>
      </c>
      <c r="L20" s="1">
        <v>0.1</v>
      </c>
    </row>
    <row r="21" spans="1:12" ht="64.5" customHeight="1">
      <c r="A21" s="23">
        <v>4</v>
      </c>
      <c r="B21" s="34" t="s">
        <v>24</v>
      </c>
      <c r="C21" s="26"/>
      <c r="D21" s="35"/>
      <c r="E21" s="34" t="s">
        <v>19</v>
      </c>
      <c r="F21" s="43">
        <v>126000</v>
      </c>
      <c r="G21" s="39"/>
      <c r="H21" s="33">
        <f t="shared" si="2"/>
        <v>0</v>
      </c>
      <c r="I21" s="38"/>
      <c r="J21" s="20">
        <f t="shared" si="0"/>
        <v>0</v>
      </c>
      <c r="K21" s="20">
        <f t="shared" si="1"/>
        <v>0</v>
      </c>
      <c r="L21" s="1">
        <v>0.1</v>
      </c>
    </row>
    <row r="22" spans="1:12" ht="64.5" customHeight="1">
      <c r="A22" s="25">
        <v>5</v>
      </c>
      <c r="B22" s="34" t="s">
        <v>25</v>
      </c>
      <c r="C22" s="26"/>
      <c r="D22" s="35"/>
      <c r="E22" s="34" t="s">
        <v>19</v>
      </c>
      <c r="F22" s="43">
        <v>252000</v>
      </c>
      <c r="G22" s="39"/>
      <c r="H22" s="33">
        <f t="shared" si="2"/>
        <v>0</v>
      </c>
      <c r="I22" s="38"/>
      <c r="J22" s="20">
        <f t="shared" si="0"/>
        <v>0</v>
      </c>
      <c r="K22" s="20">
        <f t="shared" si="1"/>
        <v>0</v>
      </c>
      <c r="L22" s="1">
        <v>0.1</v>
      </c>
    </row>
    <row r="23" spans="1:12" ht="64.5" customHeight="1">
      <c r="A23" s="25">
        <v>6</v>
      </c>
      <c r="B23" s="34" t="s">
        <v>26</v>
      </c>
      <c r="C23" s="26"/>
      <c r="D23" s="35"/>
      <c r="E23" s="34" t="s">
        <v>19</v>
      </c>
      <c r="F23" s="43">
        <v>126000</v>
      </c>
      <c r="G23" s="39"/>
      <c r="H23" s="33">
        <f t="shared" si="2"/>
        <v>0</v>
      </c>
      <c r="I23" s="38"/>
      <c r="J23" s="20">
        <f t="shared" si="0"/>
        <v>0</v>
      </c>
      <c r="K23" s="20">
        <f t="shared" si="1"/>
        <v>0</v>
      </c>
      <c r="L23" s="1">
        <v>0.1</v>
      </c>
    </row>
    <row r="24" spans="1:11" ht="64.5" customHeight="1">
      <c r="A24" s="25">
        <v>7</v>
      </c>
      <c r="B24" s="34" t="s">
        <v>27</v>
      </c>
      <c r="C24" s="26"/>
      <c r="D24" s="36"/>
      <c r="E24" s="34" t="s">
        <v>19</v>
      </c>
      <c r="F24" s="43">
        <v>31500</v>
      </c>
      <c r="G24" s="39"/>
      <c r="H24" s="33">
        <f t="shared" si="2"/>
        <v>0</v>
      </c>
      <c r="I24" s="38"/>
      <c r="J24" s="20">
        <f t="shared" si="0"/>
        <v>0</v>
      </c>
      <c r="K24" s="20">
        <f t="shared" si="1"/>
        <v>0</v>
      </c>
    </row>
    <row r="25" spans="1:11" ht="64.5" customHeight="1">
      <c r="A25" s="25">
        <v>8</v>
      </c>
      <c r="B25" s="34" t="s">
        <v>28</v>
      </c>
      <c r="C25" s="26"/>
      <c r="D25" s="36"/>
      <c r="E25" s="34" t="s">
        <v>19</v>
      </c>
      <c r="F25" s="43">
        <v>31500</v>
      </c>
      <c r="G25" s="39"/>
      <c r="H25" s="33">
        <f t="shared" si="2"/>
        <v>0</v>
      </c>
      <c r="I25" s="38"/>
      <c r="J25" s="20">
        <f t="shared" si="0"/>
        <v>0</v>
      </c>
      <c r="K25" s="20">
        <f t="shared" si="1"/>
        <v>0</v>
      </c>
    </row>
    <row r="26" spans="1:11" ht="26.25" customHeight="1">
      <c r="A26" s="57" t="s">
        <v>20</v>
      </c>
      <c r="B26" s="58"/>
      <c r="C26" s="53"/>
      <c r="D26" s="53"/>
      <c r="E26" s="58"/>
      <c r="F26" s="53"/>
      <c r="G26" s="58"/>
      <c r="H26" s="54"/>
      <c r="I26" s="45">
        <f>SUM(H18:H25)</f>
        <v>0</v>
      </c>
      <c r="J26" s="46"/>
      <c r="K26" s="47"/>
    </row>
    <row r="27" spans="1:11" ht="26.25" customHeight="1">
      <c r="A27" s="52" t="s">
        <v>2</v>
      </c>
      <c r="B27" s="53"/>
      <c r="C27" s="53"/>
      <c r="D27" s="53"/>
      <c r="E27" s="53"/>
      <c r="F27" s="53"/>
      <c r="G27" s="53"/>
      <c r="H27" s="54"/>
      <c r="I27" s="45">
        <f>SUM(J18:J25)</f>
        <v>0</v>
      </c>
      <c r="J27" s="46"/>
      <c r="K27" s="47"/>
    </row>
    <row r="28" spans="1:11" ht="26.25" customHeight="1">
      <c r="A28" s="52" t="s">
        <v>11</v>
      </c>
      <c r="B28" s="53"/>
      <c r="C28" s="53"/>
      <c r="D28" s="53"/>
      <c r="E28" s="53"/>
      <c r="F28" s="53"/>
      <c r="G28" s="53"/>
      <c r="H28" s="54"/>
      <c r="I28" s="45">
        <f>SUM(K18:K25)</f>
        <v>0</v>
      </c>
      <c r="J28" s="46"/>
      <c r="K28" s="47"/>
    </row>
    <row r="29" spans="1:5" ht="15">
      <c r="A29" s="7"/>
      <c r="B29" s="8"/>
      <c r="C29" s="8"/>
      <c r="D29" s="8"/>
      <c r="E29" s="9"/>
    </row>
    <row r="30" spans="1:5" ht="15" customHeight="1">
      <c r="A30" s="7"/>
      <c r="B30" s="48" t="s">
        <v>12</v>
      </c>
      <c r="C30" s="48"/>
      <c r="D30" s="28"/>
      <c r="E30" s="9"/>
    </row>
    <row r="31" spans="6:11" ht="15">
      <c r="F31" s="49" t="s">
        <v>10</v>
      </c>
      <c r="G31" s="49"/>
      <c r="H31" s="49"/>
      <c r="I31" s="49"/>
      <c r="J31" s="49"/>
      <c r="K31" s="49"/>
    </row>
    <row r="32" spans="2:11" ht="15">
      <c r="B32" s="14"/>
      <c r="C32" s="14"/>
      <c r="D32" s="14"/>
      <c r="F32" s="50"/>
      <c r="G32" s="50"/>
      <c r="H32" s="50"/>
      <c r="I32" s="50"/>
      <c r="J32" s="50"/>
      <c r="K32" s="50"/>
    </row>
    <row r="33" spans="2:11" ht="15">
      <c r="B33" s="14"/>
      <c r="C33" s="14"/>
      <c r="D33" s="14"/>
      <c r="F33" s="51"/>
      <c r="G33" s="51"/>
      <c r="H33" s="51"/>
      <c r="I33" s="51"/>
      <c r="J33" s="51"/>
      <c r="K33" s="51"/>
    </row>
    <row r="35" spans="1:11" ht="15">
      <c r="A35" s="1"/>
      <c r="B35" s="44" t="s">
        <v>33</v>
      </c>
      <c r="C35" s="44"/>
      <c r="D35" s="44"/>
      <c r="E35" s="44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40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24">
    <mergeCell ref="A1:K2"/>
    <mergeCell ref="A4:K5"/>
    <mergeCell ref="A26:H26"/>
    <mergeCell ref="A10:B10"/>
    <mergeCell ref="A13:B13"/>
    <mergeCell ref="G11:K12"/>
    <mergeCell ref="G14:K15"/>
    <mergeCell ref="G7:K7"/>
    <mergeCell ref="G10:K10"/>
    <mergeCell ref="G13:L13"/>
    <mergeCell ref="I26:K26"/>
    <mergeCell ref="A7:B7"/>
    <mergeCell ref="A8:B9"/>
    <mergeCell ref="A14:B15"/>
    <mergeCell ref="A11:B12"/>
    <mergeCell ref="G8:K9"/>
    <mergeCell ref="B35:E35"/>
    <mergeCell ref="I27:K27"/>
    <mergeCell ref="I28:K28"/>
    <mergeCell ref="B30:C30"/>
    <mergeCell ref="F31:K31"/>
    <mergeCell ref="F32:K33"/>
    <mergeCell ref="A27:H27"/>
    <mergeCell ref="A28:H28"/>
  </mergeCells>
  <printOptions/>
  <pageMargins left="0" right="0" top="0.02" bottom="0" header="0.17" footer="0.17"/>
  <pageSetup horizontalDpi="600" verticalDpi="600" orientation="landscape" paperSize="8" scale="7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2015-06-23T07:53:08Z</cp:lastPrinted>
  <dcterms:created xsi:type="dcterms:W3CDTF">2013-07-24T11:49:32Z</dcterms:created>
  <dcterms:modified xsi:type="dcterms:W3CDTF">2015-07-08T07:36:54Z</dcterms:modified>
  <cp:category/>
  <cp:version/>
  <cp:contentType/>
  <cp:contentStatus/>
</cp:coreProperties>
</file>