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UDK Tiršova" sheetId="6" r:id="rId6"/>
    <sheet name="IZZMD" sheetId="7" r:id="rId7"/>
  </sheets>
  <definedNames/>
  <calcPr fullCalcOnLoad="1"/>
</workbook>
</file>

<file path=xl/sharedStrings.xml><?xml version="1.0" encoding="utf-8"?>
<sst xmlns="http://schemas.openxmlformats.org/spreadsheetml/2006/main" count="770" uniqueCount="92">
  <si>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</si>
  <si>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</si>
  <si>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</si>
  <si>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</si>
  <si>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</si>
  <si>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</si>
  <si>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</si>
  <si>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</si>
  <si>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</si>
  <si>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ZAŠTIĆENI NAZIV PONUĐENOG DOBRA, kataloški broj</t>
  </si>
  <si>
    <t>KLINIČKI CENTAR SRBIJE</t>
  </si>
  <si>
    <t>IKVB DEDINJE</t>
  </si>
  <si>
    <t>KBC BEŽANIJSKA KOSA</t>
  </si>
  <si>
    <t>KBC ZEMUN</t>
  </si>
  <si>
    <t>KBC ZVEZDARA</t>
  </si>
  <si>
    <t>Балон катетери за предилатацију monorail дизајна (Rx) (дијаметра 2.0 и више mm) (мерења се односе на балон дијаметра 3,0 mm)</t>
  </si>
  <si>
    <t>Балон катетери за предилатацију monorail дизајна (Rx), (дијаметра 1.5 mm и 1,25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</si>
  <si>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</si>
  <si>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</si>
  <si>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</si>
  <si>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</si>
  <si>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</si>
  <si>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Коронарни балон катетери обложени леком</t>
  </si>
  <si>
    <t>ПТА Периферни балон обложен леком – paclitaxel, ОТW Систем</t>
  </si>
  <si>
    <t>Балони за валвулопластику са ниским притиском пуцања</t>
  </si>
  <si>
    <t xml:space="preserve">Балон за мерење пречника  преткоморске комуникације </t>
  </si>
  <si>
    <t>Некомплијантни коронарни балон катетери са сечивом</t>
  </si>
  <si>
    <t>ZAŠTIĆENI NAZIV PONUĐENOG DOBRA</t>
  </si>
  <si>
    <t>KATALOŠKI BROJ</t>
  </si>
  <si>
    <t xml:space="preserve">Boston Scientific Corporation, </t>
  </si>
  <si>
    <t>SPLxxxxxX</t>
  </si>
  <si>
    <t>Medtronic Inc.</t>
  </si>
  <si>
    <t>OrbusNeich Medical (Shenzen) Company LTD</t>
  </si>
  <si>
    <t>Boston Scientific Corporation</t>
  </si>
  <si>
    <t xml:space="preserve">H7493919xxxxxx  </t>
  </si>
  <si>
    <t>Asahi Intecc, Japan</t>
  </si>
  <si>
    <t>MINVASYS, FRANCUSKA</t>
  </si>
  <si>
    <t xml:space="preserve">Biotronik AG </t>
  </si>
  <si>
    <t>INVATEC Technology Center GmbH</t>
  </si>
  <si>
    <t>SBIxxx xxx xxP</t>
  </si>
  <si>
    <t>Balton, Poljska</t>
  </si>
  <si>
    <t>9-SB-0xx</t>
  </si>
  <si>
    <t>Aga Medical Corporation</t>
  </si>
  <si>
    <t>H749RB4xxxxx</t>
  </si>
  <si>
    <t>CIS MEDICAL</t>
  </si>
  <si>
    <t>VICOR</t>
  </si>
  <si>
    <t>APTUS</t>
  </si>
  <si>
    <t>AUSTROLINE</t>
  </si>
  <si>
    <t>GOSPER</t>
  </si>
  <si>
    <t>VICOR I                        BIMED</t>
  </si>
  <si>
    <t>GOSPER I                      BIMED</t>
  </si>
  <si>
    <t>UDK TIRŠOVA</t>
  </si>
  <si>
    <t>IZZMD</t>
  </si>
  <si>
    <t>BKT15009</t>
  </si>
  <si>
    <t>BKT15010</t>
  </si>
  <si>
    <t>BKT15011</t>
  </si>
  <si>
    <t>BKT15012</t>
  </si>
  <si>
    <t>BKT15013</t>
  </si>
  <si>
    <t>BKT15014</t>
  </si>
  <si>
    <t>BKT15015</t>
  </si>
  <si>
    <t>BKT15016</t>
  </si>
  <si>
    <t>BKT15017</t>
  </si>
  <si>
    <t>BKT15018</t>
  </si>
  <si>
    <t>BKT15019</t>
  </si>
  <si>
    <t>BKT15020</t>
  </si>
  <si>
    <t>BKT15021</t>
  </si>
  <si>
    <t>BKT15022</t>
  </si>
  <si>
    <t>BKT15023</t>
  </si>
  <si>
    <t>H74938928xxxx</t>
  </si>
  <si>
    <t>234-R-xxxxJ</t>
  </si>
  <si>
    <t xml:space="preserve">H7493919xxx120                                </t>
  </si>
  <si>
    <t xml:space="preserve">STP1xx-20S;  STP1xx-20A </t>
  </si>
  <si>
    <t>CSW1xx-26N</t>
  </si>
  <si>
    <t>SCAC000x</t>
  </si>
  <si>
    <t xml:space="preserve"> 365xxx</t>
  </si>
  <si>
    <t>FLCPxxxxxB12</t>
  </si>
  <si>
    <t>370xxx</t>
  </si>
  <si>
    <t>VALxxXxx110 VALPxXxx70</t>
  </si>
  <si>
    <t>Maverick 2 PTCA Dilatation Catheter / Balon kateter, dilatacioni, PTCA</t>
  </si>
  <si>
    <t>Sprinter Legend RX Balloon Dilatation Catheter  / Balon dilatacioni kateter</t>
  </si>
  <si>
    <t>SAPPHIRE II (Rx) Coronary Dilatation Catheter/ Balon kateter, koronarni, dilatacioni</t>
  </si>
  <si>
    <t xml:space="preserve">Emerge PTCA balloon catheter / Balon kateter, dilatacioni, PTCA </t>
  </si>
  <si>
    <t xml:space="preserve">Stridesmooth+ Microcatheter / Mikrokateter </t>
  </si>
  <si>
    <t xml:space="preserve">ASAHI Corsair Microcatheter / Mikrokateter, vaskularni              </t>
  </si>
  <si>
    <t>Stemi Cath Thrombo-Aspiration Catheter / Kateter za aspiraciju trombo-embusa</t>
  </si>
  <si>
    <t xml:space="preserve">Pantera Lux Paclitaxel releasing PTCA / Balon kateter, dilatacioni, PTCA, sa lekom           </t>
  </si>
  <si>
    <t xml:space="preserve">In.Pact Falcon  Paclitaxel Eluting / Balon kateter, dilatacioni, PTCA, sa lekom           </t>
  </si>
  <si>
    <t xml:space="preserve">Passeo 18 Lux Paclitaxel releasing PTA / Balon kateter, dilatacioni, PTA, sa lekom                         </t>
  </si>
  <si>
    <t xml:space="preserve">In.Pact Admiral  Paclitaxel Eluting / Balon kateter, dilatacioni, PTA, sa lekom           </t>
  </si>
  <si>
    <t>Valvuloplasty catheter / Balon kateter za aortnu valvuloplastiku</t>
  </si>
  <si>
    <t>Amplatzer Sizing Balloon / Balon kateter</t>
  </si>
  <si>
    <t xml:space="preserve">Flextome Cutting Balloon / Balon kateter, dilatacioni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</si>
</sst>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9" sqref="H9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27</v>
      </c>
      <c r="D1" s="11" t="s">
        <v>28</v>
      </c>
      <c r="E1" s="11" t="s">
        <v>6</v>
      </c>
      <c r="F1" s="11" t="s">
        <v>8</v>
      </c>
      <c r="G1" s="11" t="s">
        <v>2</v>
      </c>
      <c r="H1" s="12" t="s">
        <v>10</v>
      </c>
      <c r="I1" s="11" t="s">
        <v>3</v>
      </c>
      <c r="J1" s="11" t="s">
        <v>4</v>
      </c>
      <c r="K1" s="11" t="s">
        <v>5</v>
      </c>
    </row>
    <row r="2" spans="1:11" s="3" customFormat="1" ht="47.2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935</v>
      </c>
      <c r="I2" s="23">
        <v>4340</v>
      </c>
      <c r="J2" s="9">
        <f>I2*H2</f>
        <v>4057900</v>
      </c>
      <c r="K2" s="38" t="s">
        <v>49</v>
      </c>
    </row>
    <row r="3" spans="1:11" s="4" customFormat="1" ht="42.7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935</v>
      </c>
      <c r="I3" s="23">
        <v>4340</v>
      </c>
      <c r="J3" s="9">
        <f aca="true" t="shared" si="0" ref="J3:J16">I3*H3</f>
        <v>4057900</v>
      </c>
      <c r="K3" s="39"/>
    </row>
    <row r="4" spans="1:11" s="3" customFormat="1" ht="49.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610</v>
      </c>
      <c r="I4" s="21">
        <v>4500</v>
      </c>
      <c r="J4" s="9">
        <f t="shared" si="0"/>
        <v>2745000</v>
      </c>
      <c r="K4" s="17" t="s">
        <v>44</v>
      </c>
    </row>
    <row r="5" spans="1:11" s="3" customFormat="1" ht="57.7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100</v>
      </c>
      <c r="I5" s="21">
        <v>6249</v>
      </c>
      <c r="J5" s="9">
        <f t="shared" si="0"/>
        <v>624900</v>
      </c>
      <c r="K5" s="17" t="s">
        <v>45</v>
      </c>
    </row>
    <row r="6" spans="1:11" s="3" customFormat="1" ht="49.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50</v>
      </c>
      <c r="I6" s="21">
        <v>6249</v>
      </c>
      <c r="J6" s="9">
        <f t="shared" si="0"/>
        <v>312450</v>
      </c>
      <c r="K6" s="17" t="s">
        <v>45</v>
      </c>
    </row>
    <row r="7" spans="1:11" s="3" customFormat="1" ht="49.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77</v>
      </c>
      <c r="I7" s="21">
        <v>20900</v>
      </c>
      <c r="J7" s="9">
        <f t="shared" si="0"/>
        <v>1609300</v>
      </c>
      <c r="K7" s="17" t="s">
        <v>46</v>
      </c>
    </row>
    <row r="8" spans="1:11" s="3" customFormat="1" ht="49.5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50</v>
      </c>
      <c r="I8" s="21">
        <v>69885</v>
      </c>
      <c r="J8" s="9">
        <f t="shared" si="0"/>
        <v>3494250</v>
      </c>
      <c r="K8" s="17" t="s">
        <v>46</v>
      </c>
    </row>
    <row r="9" spans="1:11" s="3" customFormat="1" ht="49.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480</v>
      </c>
      <c r="I9" s="21">
        <v>11200</v>
      </c>
      <c r="J9" s="9">
        <f t="shared" si="0"/>
        <v>5376000</v>
      </c>
      <c r="K9" s="17" t="s">
        <v>47</v>
      </c>
    </row>
    <row r="10" spans="1:11" s="3" customFormat="1" ht="47.2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35</v>
      </c>
      <c r="I10" s="21">
        <v>49900</v>
      </c>
      <c r="J10" s="9">
        <f t="shared" si="0"/>
        <v>1746500</v>
      </c>
      <c r="K10" s="38" t="s">
        <v>50</v>
      </c>
    </row>
    <row r="11" spans="1:11" s="4" customFormat="1" ht="42.7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35</v>
      </c>
      <c r="I11" s="21">
        <v>49900</v>
      </c>
      <c r="J11" s="9">
        <f t="shared" si="0"/>
        <v>1746500</v>
      </c>
      <c r="K11" s="39"/>
    </row>
    <row r="12" spans="1:11" s="3" customFormat="1" ht="47.25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0</v>
      </c>
      <c r="I12" s="21">
        <v>72800</v>
      </c>
      <c r="J12" s="9">
        <f t="shared" si="0"/>
        <v>0</v>
      </c>
      <c r="K12" s="38" t="s">
        <v>50</v>
      </c>
    </row>
    <row r="13" spans="1:11" s="4" customFormat="1" ht="42.7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0</v>
      </c>
      <c r="I13" s="21">
        <v>72800</v>
      </c>
      <c r="J13" s="9">
        <f t="shared" si="0"/>
        <v>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0</v>
      </c>
      <c r="I14" s="24">
        <v>54499</v>
      </c>
      <c r="J14" s="9">
        <f t="shared" si="0"/>
        <v>0</v>
      </c>
      <c r="K14" s="17" t="s">
        <v>46</v>
      </c>
    </row>
    <row r="15" spans="1:11" s="3" customFormat="1" ht="49.5" customHeight="1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10</v>
      </c>
      <c r="I15" s="24">
        <v>19700</v>
      </c>
      <c r="J15" s="9">
        <f t="shared" si="0"/>
        <v>197000</v>
      </c>
      <c r="K15" s="22" t="s">
        <v>48</v>
      </c>
    </row>
    <row r="16" spans="1:11" s="3" customFormat="1" ht="49.5" customHeight="1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50</v>
      </c>
      <c r="I16" s="24">
        <v>49500</v>
      </c>
      <c r="J16" s="9">
        <f t="shared" si="0"/>
        <v>2475000</v>
      </c>
      <c r="K16" s="17" t="s">
        <v>45</v>
      </c>
    </row>
  </sheetData>
  <sheetProtection/>
  <mergeCells count="9">
    <mergeCell ref="B2:B3"/>
    <mergeCell ref="K2:K3"/>
    <mergeCell ref="A2:A3"/>
    <mergeCell ref="A12:A13"/>
    <mergeCell ref="B12:B13"/>
    <mergeCell ref="K12:K13"/>
    <mergeCell ref="K10:K11"/>
    <mergeCell ref="A10:A11"/>
    <mergeCell ref="B10:B11"/>
  </mergeCells>
  <printOptions/>
  <pageMargins left="0" right="0" top="0" bottom="0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2" sqref="B2:B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9</v>
      </c>
      <c r="D1" s="25" t="s">
        <v>28</v>
      </c>
      <c r="E1" s="11" t="s">
        <v>6</v>
      </c>
      <c r="F1" s="11" t="s">
        <v>8</v>
      </c>
      <c r="G1" s="11" t="s">
        <v>2</v>
      </c>
      <c r="H1" s="12" t="s">
        <v>11</v>
      </c>
      <c r="I1" s="11" t="s">
        <v>3</v>
      </c>
      <c r="J1" s="11" t="s">
        <v>4</v>
      </c>
      <c r="K1" s="11" t="s">
        <v>5</v>
      </c>
    </row>
    <row r="2" spans="1:11" s="3" customFormat="1" ht="66.7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234</v>
      </c>
      <c r="I2" s="23">
        <v>4340</v>
      </c>
      <c r="J2" s="9">
        <f>I2*H2</f>
        <v>1015560</v>
      </c>
      <c r="K2" s="38" t="s">
        <v>49</v>
      </c>
    </row>
    <row r="3" spans="1:11" s="3" customFormat="1" ht="47.2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234</v>
      </c>
      <c r="I3" s="23">
        <v>4340</v>
      </c>
      <c r="J3" s="9">
        <f aca="true" t="shared" si="0" ref="J3:J16">I3*H3</f>
        <v>1015560</v>
      </c>
      <c r="K3" s="39"/>
    </row>
    <row r="4" spans="1:11" s="4" customFormat="1" ht="56.2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509</v>
      </c>
      <c r="I4" s="21">
        <v>4500</v>
      </c>
      <c r="J4" s="9">
        <f t="shared" si="0"/>
        <v>2290500</v>
      </c>
      <c r="K4" s="17" t="s">
        <v>44</v>
      </c>
    </row>
    <row r="5" spans="1:11" s="4" customFormat="1" ht="55.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80</v>
      </c>
      <c r="I5" s="21">
        <v>6249</v>
      </c>
      <c r="J5" s="9">
        <f t="shared" si="0"/>
        <v>499920</v>
      </c>
      <c r="K5" s="17" t="s">
        <v>45</v>
      </c>
    </row>
    <row r="6" spans="1:11" s="3" customFormat="1" ht="51.7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125</v>
      </c>
      <c r="I6" s="21">
        <v>6249</v>
      </c>
      <c r="J6" s="9">
        <f t="shared" si="0"/>
        <v>781125</v>
      </c>
      <c r="K6" s="17" t="s">
        <v>45</v>
      </c>
    </row>
    <row r="7" spans="1:11" s="3" customFormat="1" ht="41.2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48</v>
      </c>
      <c r="I7" s="21">
        <v>20900</v>
      </c>
      <c r="J7" s="9">
        <f t="shared" si="0"/>
        <v>1003200</v>
      </c>
      <c r="K7" s="17" t="s">
        <v>46</v>
      </c>
    </row>
    <row r="8" spans="1:11" s="3" customFormat="1" ht="51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62</v>
      </c>
      <c r="I8" s="21">
        <v>69885</v>
      </c>
      <c r="J8" s="9">
        <f t="shared" si="0"/>
        <v>4332870</v>
      </c>
      <c r="K8" s="17" t="s">
        <v>46</v>
      </c>
    </row>
    <row r="9" spans="1:11" s="3" customFormat="1" ht="63.7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38</v>
      </c>
      <c r="I9" s="21">
        <v>11200</v>
      </c>
      <c r="J9" s="9">
        <f t="shared" si="0"/>
        <v>425600</v>
      </c>
      <c r="K9" s="17" t="s">
        <v>47</v>
      </c>
    </row>
    <row r="10" spans="1:11" s="3" customFormat="1" ht="90.7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25</v>
      </c>
      <c r="I10" s="21">
        <v>49900</v>
      </c>
      <c r="J10" s="9">
        <f t="shared" si="0"/>
        <v>1247500</v>
      </c>
      <c r="K10" s="38" t="s">
        <v>50</v>
      </c>
    </row>
    <row r="11" spans="1:11" s="3" customFormat="1" ht="4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25</v>
      </c>
      <c r="I11" s="21">
        <v>49900</v>
      </c>
      <c r="J11" s="9">
        <f t="shared" si="0"/>
        <v>1247500</v>
      </c>
      <c r="K11" s="39"/>
    </row>
    <row r="12" spans="1:11" s="3" customFormat="1" ht="51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10</v>
      </c>
      <c r="I12" s="21">
        <v>72800</v>
      </c>
      <c r="J12" s="9">
        <f t="shared" si="0"/>
        <v>728000</v>
      </c>
      <c r="K12" s="38" t="s">
        <v>50</v>
      </c>
    </row>
    <row r="13" spans="1:11" s="3" customFormat="1" ht="59.2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10</v>
      </c>
      <c r="I13" s="21">
        <v>72800</v>
      </c>
      <c r="J13" s="9">
        <f t="shared" si="0"/>
        <v>728000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10</v>
      </c>
      <c r="I14" s="24">
        <v>54499</v>
      </c>
      <c r="J14" s="9">
        <f t="shared" si="0"/>
        <v>544990</v>
      </c>
      <c r="K14" s="17" t="s">
        <v>46</v>
      </c>
    </row>
    <row r="15" spans="1:11" ht="25.5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10</v>
      </c>
      <c r="I15" s="24">
        <v>19700</v>
      </c>
      <c r="J15" s="9">
        <f t="shared" si="0"/>
        <v>197000</v>
      </c>
      <c r="K15" s="22" t="s">
        <v>48</v>
      </c>
    </row>
    <row r="16" spans="1:11" ht="25.5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15</v>
      </c>
      <c r="I16" s="24">
        <v>49500</v>
      </c>
      <c r="J16" s="9">
        <f t="shared" si="0"/>
        <v>742500</v>
      </c>
      <c r="K16" s="17" t="s">
        <v>45</v>
      </c>
    </row>
  </sheetData>
  <sheetProtection/>
  <mergeCells count="9">
    <mergeCell ref="B10:B11"/>
    <mergeCell ref="K10:K11"/>
    <mergeCell ref="A12:A13"/>
    <mergeCell ref="B12:B13"/>
    <mergeCell ref="K12:K13"/>
    <mergeCell ref="A2:A3"/>
    <mergeCell ref="B2:B3"/>
    <mergeCell ref="K2:K3"/>
    <mergeCell ref="A10:A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2" sqref="C2:C16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9</v>
      </c>
      <c r="D1" s="25" t="s">
        <v>28</v>
      </c>
      <c r="E1" s="11" t="s">
        <v>6</v>
      </c>
      <c r="F1" s="11" t="s">
        <v>8</v>
      </c>
      <c r="G1" s="11" t="s">
        <v>2</v>
      </c>
      <c r="H1" s="12" t="s">
        <v>12</v>
      </c>
      <c r="I1" s="11" t="s">
        <v>3</v>
      </c>
      <c r="J1" s="11" t="s">
        <v>4</v>
      </c>
      <c r="K1" s="11" t="s">
        <v>5</v>
      </c>
    </row>
    <row r="2" spans="1:11" s="3" customFormat="1" ht="66.7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304</v>
      </c>
      <c r="I2" s="23">
        <v>4340</v>
      </c>
      <c r="J2" s="9">
        <f>I2*H2</f>
        <v>1319360</v>
      </c>
      <c r="K2" s="38" t="s">
        <v>49</v>
      </c>
    </row>
    <row r="3" spans="1:11" s="3" customFormat="1" ht="47.2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304</v>
      </c>
      <c r="I3" s="23">
        <v>4340</v>
      </c>
      <c r="J3" s="9">
        <f aca="true" t="shared" si="0" ref="J3:J16">I3*H3</f>
        <v>1319360</v>
      </c>
      <c r="K3" s="39"/>
    </row>
    <row r="4" spans="1:11" s="4" customFormat="1" ht="42.7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509</v>
      </c>
      <c r="I4" s="21">
        <v>4500</v>
      </c>
      <c r="J4" s="9">
        <f t="shared" si="0"/>
        <v>2290500</v>
      </c>
      <c r="K4" s="17" t="s">
        <v>44</v>
      </c>
    </row>
    <row r="5" spans="1:11" s="4" customFormat="1" ht="56.2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50</v>
      </c>
      <c r="I5" s="21">
        <v>6249</v>
      </c>
      <c r="J5" s="9">
        <f t="shared" si="0"/>
        <v>312450</v>
      </c>
      <c r="K5" s="17" t="s">
        <v>45</v>
      </c>
    </row>
    <row r="6" spans="1:11" s="3" customFormat="1" ht="56.2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25</v>
      </c>
      <c r="I6" s="21">
        <v>6249</v>
      </c>
      <c r="J6" s="9">
        <f t="shared" si="0"/>
        <v>156225</v>
      </c>
      <c r="K6" s="17" t="s">
        <v>45</v>
      </c>
    </row>
    <row r="7" spans="1:11" s="3" customFormat="1" ht="41.2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24</v>
      </c>
      <c r="I7" s="21">
        <v>20900</v>
      </c>
      <c r="J7" s="9">
        <f t="shared" si="0"/>
        <v>501600</v>
      </c>
      <c r="K7" s="17" t="s">
        <v>46</v>
      </c>
    </row>
    <row r="8" spans="1:11" s="3" customFormat="1" ht="51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7</v>
      </c>
      <c r="I8" s="21">
        <v>69885</v>
      </c>
      <c r="J8" s="9">
        <f t="shared" si="0"/>
        <v>489195</v>
      </c>
      <c r="K8" s="17" t="s">
        <v>46</v>
      </c>
    </row>
    <row r="9" spans="1:11" s="3" customFormat="1" ht="63.7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115</v>
      </c>
      <c r="I9" s="21">
        <v>11200</v>
      </c>
      <c r="J9" s="9">
        <f t="shared" si="0"/>
        <v>1288000</v>
      </c>
      <c r="K9" s="17" t="s">
        <v>47</v>
      </c>
    </row>
    <row r="10" spans="1:11" s="3" customFormat="1" ht="90.7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10</v>
      </c>
      <c r="I10" s="21">
        <v>49900</v>
      </c>
      <c r="J10" s="9">
        <f t="shared" si="0"/>
        <v>499000</v>
      </c>
      <c r="K10" s="38" t="s">
        <v>50</v>
      </c>
    </row>
    <row r="11" spans="1:11" s="3" customFormat="1" ht="4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10</v>
      </c>
      <c r="I11" s="21">
        <v>49900</v>
      </c>
      <c r="J11" s="9">
        <f t="shared" si="0"/>
        <v>499000</v>
      </c>
      <c r="K11" s="39"/>
    </row>
    <row r="12" spans="1:11" s="3" customFormat="1" ht="51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0</v>
      </c>
      <c r="I12" s="21">
        <v>72800</v>
      </c>
      <c r="J12" s="9">
        <f t="shared" si="0"/>
        <v>0</v>
      </c>
      <c r="K12" s="38" t="s">
        <v>50</v>
      </c>
    </row>
    <row r="13" spans="1:11" s="3" customFormat="1" ht="68.2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0</v>
      </c>
      <c r="I13" s="21">
        <v>72800</v>
      </c>
      <c r="J13" s="9">
        <f t="shared" si="0"/>
        <v>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0</v>
      </c>
      <c r="I14" s="24">
        <v>54499</v>
      </c>
      <c r="J14" s="9">
        <f t="shared" si="0"/>
        <v>0</v>
      </c>
      <c r="K14" s="17" t="s">
        <v>46</v>
      </c>
    </row>
    <row r="15" spans="1:11" ht="25.5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0</v>
      </c>
      <c r="I15" s="24">
        <v>19700</v>
      </c>
      <c r="J15" s="9">
        <f t="shared" si="0"/>
        <v>0</v>
      </c>
      <c r="K15" s="22" t="s">
        <v>48</v>
      </c>
    </row>
    <row r="16" spans="1:11" ht="25.5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0</v>
      </c>
      <c r="I16" s="24">
        <v>49500</v>
      </c>
      <c r="J16" s="9">
        <f t="shared" si="0"/>
        <v>0</v>
      </c>
      <c r="K16" s="17" t="s">
        <v>45</v>
      </c>
    </row>
  </sheetData>
  <sheetProtection/>
  <mergeCells count="9">
    <mergeCell ref="B10:B11"/>
    <mergeCell ref="K10:K11"/>
    <mergeCell ref="A12:A13"/>
    <mergeCell ref="B12:B13"/>
    <mergeCell ref="K12:K13"/>
    <mergeCell ref="A2:A3"/>
    <mergeCell ref="B2:B3"/>
    <mergeCell ref="K2:K3"/>
    <mergeCell ref="A10:A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0" sqref="H10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9</v>
      </c>
      <c r="D1" s="25" t="s">
        <v>28</v>
      </c>
      <c r="E1" s="11" t="s">
        <v>6</v>
      </c>
      <c r="F1" s="11" t="s">
        <v>8</v>
      </c>
      <c r="G1" s="11" t="s">
        <v>2</v>
      </c>
      <c r="H1" s="12" t="s">
        <v>13</v>
      </c>
      <c r="I1" s="11" t="s">
        <v>3</v>
      </c>
      <c r="J1" s="11" t="s">
        <v>4</v>
      </c>
      <c r="K1" s="11" t="s">
        <v>5</v>
      </c>
    </row>
    <row r="2" spans="1:11" s="3" customFormat="1" ht="66.7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374</v>
      </c>
      <c r="I2" s="23">
        <v>4340</v>
      </c>
      <c r="J2" s="9">
        <f>I2*H2</f>
        <v>1623160</v>
      </c>
      <c r="K2" s="38" t="s">
        <v>49</v>
      </c>
    </row>
    <row r="3" spans="1:11" s="3" customFormat="1" ht="47.2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374</v>
      </c>
      <c r="I3" s="23">
        <v>4340</v>
      </c>
      <c r="J3" s="9">
        <f aca="true" t="shared" si="0" ref="J3:J16">I3*H3</f>
        <v>1623160</v>
      </c>
      <c r="K3" s="39"/>
    </row>
    <row r="4" spans="1:11" s="4" customFormat="1" ht="42.7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244</v>
      </c>
      <c r="I4" s="21">
        <v>4500</v>
      </c>
      <c r="J4" s="9">
        <f t="shared" si="0"/>
        <v>1098000</v>
      </c>
      <c r="K4" s="17" t="s">
        <v>44</v>
      </c>
    </row>
    <row r="5" spans="1:11" s="4" customFormat="1" ht="52.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80</v>
      </c>
      <c r="I5" s="21">
        <v>6249</v>
      </c>
      <c r="J5" s="9">
        <f t="shared" si="0"/>
        <v>499920</v>
      </c>
      <c r="K5" s="17" t="s">
        <v>45</v>
      </c>
    </row>
    <row r="6" spans="1:11" s="3" customFormat="1" ht="46.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40</v>
      </c>
      <c r="I6" s="21">
        <v>6249</v>
      </c>
      <c r="J6" s="9">
        <f t="shared" si="0"/>
        <v>249960</v>
      </c>
      <c r="K6" s="17" t="s">
        <v>45</v>
      </c>
    </row>
    <row r="7" spans="1:11" s="3" customFormat="1" ht="41.2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48</v>
      </c>
      <c r="I7" s="21">
        <v>20900</v>
      </c>
      <c r="J7" s="9">
        <f t="shared" si="0"/>
        <v>1003200</v>
      </c>
      <c r="K7" s="17" t="s">
        <v>46</v>
      </c>
    </row>
    <row r="8" spans="1:11" s="3" customFormat="1" ht="51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12</v>
      </c>
      <c r="I8" s="21">
        <v>69885</v>
      </c>
      <c r="J8" s="9">
        <f t="shared" si="0"/>
        <v>838620</v>
      </c>
      <c r="K8" s="17" t="s">
        <v>46</v>
      </c>
    </row>
    <row r="9" spans="1:11" s="3" customFormat="1" ht="63.7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374</v>
      </c>
      <c r="I9" s="21">
        <v>11200</v>
      </c>
      <c r="J9" s="9">
        <f t="shared" si="0"/>
        <v>4188800</v>
      </c>
      <c r="K9" s="17" t="s">
        <v>47</v>
      </c>
    </row>
    <row r="10" spans="1:11" s="3" customFormat="1" ht="90.7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25</v>
      </c>
      <c r="I10" s="21">
        <v>49900</v>
      </c>
      <c r="J10" s="9">
        <f t="shared" si="0"/>
        <v>1247500</v>
      </c>
      <c r="K10" s="38" t="s">
        <v>50</v>
      </c>
    </row>
    <row r="11" spans="1:11" s="3" customFormat="1" ht="4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25</v>
      </c>
      <c r="I11" s="21">
        <v>49900</v>
      </c>
      <c r="J11" s="9">
        <f t="shared" si="0"/>
        <v>1247500</v>
      </c>
      <c r="K11" s="39"/>
    </row>
    <row r="12" spans="1:11" s="3" customFormat="1" ht="51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0</v>
      </c>
      <c r="I12" s="21">
        <v>72800</v>
      </c>
      <c r="J12" s="9">
        <f t="shared" si="0"/>
        <v>0</v>
      </c>
      <c r="K12" s="38" t="s">
        <v>50</v>
      </c>
    </row>
    <row r="13" spans="1:11" s="3" customFormat="1" ht="68.2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0</v>
      </c>
      <c r="I13" s="21">
        <v>72800</v>
      </c>
      <c r="J13" s="9">
        <f t="shared" si="0"/>
        <v>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0</v>
      </c>
      <c r="I14" s="24">
        <v>54499</v>
      </c>
      <c r="J14" s="9">
        <f t="shared" si="0"/>
        <v>0</v>
      </c>
      <c r="K14" s="17" t="s">
        <v>46</v>
      </c>
    </row>
    <row r="15" spans="1:11" ht="25.5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0</v>
      </c>
      <c r="I15" s="24">
        <v>19700</v>
      </c>
      <c r="J15" s="9">
        <f t="shared" si="0"/>
        <v>0</v>
      </c>
      <c r="K15" s="22" t="s">
        <v>48</v>
      </c>
    </row>
    <row r="16" spans="1:11" ht="25.5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20</v>
      </c>
      <c r="I16" s="24">
        <v>49500</v>
      </c>
      <c r="J16" s="9">
        <f t="shared" si="0"/>
        <v>990000</v>
      </c>
      <c r="K16" s="17" t="s">
        <v>45</v>
      </c>
    </row>
  </sheetData>
  <sheetProtection/>
  <mergeCells count="9">
    <mergeCell ref="B10:B11"/>
    <mergeCell ref="K10:K11"/>
    <mergeCell ref="A12:A13"/>
    <mergeCell ref="B12:B13"/>
    <mergeCell ref="K12:K13"/>
    <mergeCell ref="A2:A3"/>
    <mergeCell ref="B2:B3"/>
    <mergeCell ref="K2:K3"/>
    <mergeCell ref="A10:A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2" sqref="C2:C16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9</v>
      </c>
      <c r="D1" s="25" t="s">
        <v>28</v>
      </c>
      <c r="E1" s="11" t="s">
        <v>6</v>
      </c>
      <c r="F1" s="11" t="s">
        <v>8</v>
      </c>
      <c r="G1" s="11" t="s">
        <v>2</v>
      </c>
      <c r="H1" s="12" t="s">
        <v>14</v>
      </c>
      <c r="I1" s="11" t="s">
        <v>3</v>
      </c>
      <c r="J1" s="11" t="s">
        <v>4</v>
      </c>
      <c r="K1" s="11" t="s">
        <v>5</v>
      </c>
    </row>
    <row r="2" spans="1:11" s="3" customFormat="1" ht="66.7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912</v>
      </c>
      <c r="I2" s="23">
        <v>4340</v>
      </c>
      <c r="J2" s="9">
        <f aca="true" t="shared" si="0" ref="J2:J16">I2*H2</f>
        <v>3958080</v>
      </c>
      <c r="K2" s="38" t="s">
        <v>49</v>
      </c>
    </row>
    <row r="3" spans="1:11" s="3" customFormat="1" ht="47.2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912</v>
      </c>
      <c r="I3" s="23">
        <v>4340</v>
      </c>
      <c r="J3" s="9">
        <f t="shared" si="0"/>
        <v>3958080</v>
      </c>
      <c r="K3" s="39"/>
    </row>
    <row r="4" spans="1:11" s="4" customFormat="1" ht="42.7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356</v>
      </c>
      <c r="I4" s="21">
        <v>4500</v>
      </c>
      <c r="J4" s="9">
        <f t="shared" si="0"/>
        <v>1602000</v>
      </c>
      <c r="K4" s="17" t="s">
        <v>44</v>
      </c>
    </row>
    <row r="5" spans="1:11" s="4" customFormat="1" ht="53.2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30</v>
      </c>
      <c r="I5" s="21">
        <v>6249</v>
      </c>
      <c r="J5" s="9">
        <f t="shared" si="0"/>
        <v>187470</v>
      </c>
      <c r="K5" s="17" t="s">
        <v>45</v>
      </c>
    </row>
    <row r="6" spans="1:11" s="3" customFormat="1" ht="62.2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100</v>
      </c>
      <c r="I6" s="21">
        <v>6249</v>
      </c>
      <c r="J6" s="9">
        <f t="shared" si="0"/>
        <v>624900</v>
      </c>
      <c r="K6" s="17" t="s">
        <v>45</v>
      </c>
    </row>
    <row r="7" spans="1:11" s="3" customFormat="1" ht="41.2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10</v>
      </c>
      <c r="I7" s="21">
        <v>20900</v>
      </c>
      <c r="J7" s="9">
        <f t="shared" si="0"/>
        <v>209000</v>
      </c>
      <c r="K7" s="17" t="s">
        <v>46</v>
      </c>
    </row>
    <row r="8" spans="1:11" s="3" customFormat="1" ht="51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10</v>
      </c>
      <c r="I8" s="21">
        <v>69885</v>
      </c>
      <c r="J8" s="9">
        <f t="shared" si="0"/>
        <v>698850</v>
      </c>
      <c r="K8" s="17" t="s">
        <v>46</v>
      </c>
    </row>
    <row r="9" spans="1:11" s="3" customFormat="1" ht="63.7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192</v>
      </c>
      <c r="I9" s="21">
        <v>11200</v>
      </c>
      <c r="J9" s="9">
        <f t="shared" si="0"/>
        <v>2150400</v>
      </c>
      <c r="K9" s="17" t="s">
        <v>47</v>
      </c>
    </row>
    <row r="10" spans="1:11" s="3" customFormat="1" ht="90.7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5</v>
      </c>
      <c r="I10" s="21">
        <v>49900</v>
      </c>
      <c r="J10" s="9">
        <f t="shared" si="0"/>
        <v>249500</v>
      </c>
      <c r="K10" s="38" t="s">
        <v>50</v>
      </c>
    </row>
    <row r="11" spans="1:11" s="3" customFormat="1" ht="4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5</v>
      </c>
      <c r="I11" s="21">
        <v>49900</v>
      </c>
      <c r="J11" s="9">
        <f t="shared" si="0"/>
        <v>249500</v>
      </c>
      <c r="K11" s="39"/>
    </row>
    <row r="12" spans="1:11" s="3" customFormat="1" ht="51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10</v>
      </c>
      <c r="I12" s="21">
        <v>72800</v>
      </c>
      <c r="J12" s="9">
        <f t="shared" si="0"/>
        <v>728000</v>
      </c>
      <c r="K12" s="38" t="s">
        <v>50</v>
      </c>
    </row>
    <row r="13" spans="1:11" s="3" customFormat="1" ht="68.2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10</v>
      </c>
      <c r="I13" s="21">
        <v>72800</v>
      </c>
      <c r="J13" s="9">
        <f t="shared" si="0"/>
        <v>728000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0</v>
      </c>
      <c r="I14" s="24">
        <v>54499</v>
      </c>
      <c r="J14" s="9">
        <f t="shared" si="0"/>
        <v>0</v>
      </c>
      <c r="K14" s="17" t="s">
        <v>46</v>
      </c>
    </row>
    <row r="15" spans="1:11" ht="25.5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0</v>
      </c>
      <c r="I15" s="24">
        <v>19700</v>
      </c>
      <c r="J15" s="9">
        <f t="shared" si="0"/>
        <v>0</v>
      </c>
      <c r="K15" s="22" t="s">
        <v>48</v>
      </c>
    </row>
    <row r="16" spans="1:11" ht="25.5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30</v>
      </c>
      <c r="I16" s="24">
        <v>49500</v>
      </c>
      <c r="J16" s="9">
        <f t="shared" si="0"/>
        <v>1485000</v>
      </c>
      <c r="K16" s="17" t="s">
        <v>45</v>
      </c>
    </row>
  </sheetData>
  <sheetProtection/>
  <mergeCells count="9">
    <mergeCell ref="B10:B11"/>
    <mergeCell ref="K10:K11"/>
    <mergeCell ref="A12:A13"/>
    <mergeCell ref="B12:B13"/>
    <mergeCell ref="K12:K13"/>
    <mergeCell ref="A2:A3"/>
    <mergeCell ref="B2:B3"/>
    <mergeCell ref="K2:K3"/>
    <mergeCell ref="A10:A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0">
      <selection activeCell="C2" sqref="C2:C16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9</v>
      </c>
      <c r="D1" s="25" t="s">
        <v>28</v>
      </c>
      <c r="E1" s="11" t="s">
        <v>6</v>
      </c>
      <c r="F1" s="11" t="s">
        <v>8</v>
      </c>
      <c r="G1" s="11" t="s">
        <v>2</v>
      </c>
      <c r="H1" s="12" t="s">
        <v>51</v>
      </c>
      <c r="I1" s="11" t="s">
        <v>3</v>
      </c>
      <c r="J1" s="11" t="s">
        <v>4</v>
      </c>
      <c r="K1" s="11" t="s">
        <v>5</v>
      </c>
    </row>
    <row r="2" spans="1:11" s="3" customFormat="1" ht="66.7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0</v>
      </c>
      <c r="I2" s="23">
        <v>4340</v>
      </c>
      <c r="J2" s="9">
        <f aca="true" t="shared" si="0" ref="J2:J16">I2*H2</f>
        <v>0</v>
      </c>
      <c r="K2" s="38" t="s">
        <v>49</v>
      </c>
    </row>
    <row r="3" spans="1:11" s="3" customFormat="1" ht="47.2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0</v>
      </c>
      <c r="I3" s="23">
        <v>4340</v>
      </c>
      <c r="J3" s="9">
        <f t="shared" si="0"/>
        <v>0</v>
      </c>
      <c r="K3" s="39"/>
    </row>
    <row r="4" spans="1:11" s="4" customFormat="1" ht="42.7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0</v>
      </c>
      <c r="I4" s="21">
        <v>4500</v>
      </c>
      <c r="J4" s="9">
        <f t="shared" si="0"/>
        <v>0</v>
      </c>
      <c r="K4" s="17" t="s">
        <v>44</v>
      </c>
    </row>
    <row r="5" spans="1:11" s="4" customFormat="1" ht="53.2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0</v>
      </c>
      <c r="I5" s="21">
        <v>6249</v>
      </c>
      <c r="J5" s="9">
        <f t="shared" si="0"/>
        <v>0</v>
      </c>
      <c r="K5" s="17" t="s">
        <v>45</v>
      </c>
    </row>
    <row r="6" spans="1:11" s="3" customFormat="1" ht="62.2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0</v>
      </c>
      <c r="I6" s="21">
        <v>6249</v>
      </c>
      <c r="J6" s="9">
        <f t="shared" si="0"/>
        <v>0</v>
      </c>
      <c r="K6" s="17" t="s">
        <v>45</v>
      </c>
    </row>
    <row r="7" spans="1:11" s="3" customFormat="1" ht="41.2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0</v>
      </c>
      <c r="I7" s="21">
        <v>20900</v>
      </c>
      <c r="J7" s="9">
        <f t="shared" si="0"/>
        <v>0</v>
      </c>
      <c r="K7" s="17" t="s">
        <v>46</v>
      </c>
    </row>
    <row r="8" spans="1:11" s="3" customFormat="1" ht="51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0</v>
      </c>
      <c r="I8" s="21">
        <v>69885</v>
      </c>
      <c r="J8" s="9">
        <f t="shared" si="0"/>
        <v>0</v>
      </c>
      <c r="K8" s="17" t="s">
        <v>46</v>
      </c>
    </row>
    <row r="9" spans="1:11" s="3" customFormat="1" ht="63.7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0</v>
      </c>
      <c r="I9" s="21">
        <v>11200</v>
      </c>
      <c r="J9" s="9">
        <f t="shared" si="0"/>
        <v>0</v>
      </c>
      <c r="K9" s="17" t="s">
        <v>47</v>
      </c>
    </row>
    <row r="10" spans="1:11" s="3" customFormat="1" ht="90.7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0</v>
      </c>
      <c r="I10" s="21">
        <v>49900</v>
      </c>
      <c r="J10" s="9">
        <f t="shared" si="0"/>
        <v>0</v>
      </c>
      <c r="K10" s="38" t="s">
        <v>50</v>
      </c>
    </row>
    <row r="11" spans="1:11" s="3" customFormat="1" ht="4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0</v>
      </c>
      <c r="I11" s="21">
        <v>49900</v>
      </c>
      <c r="J11" s="9">
        <f t="shared" si="0"/>
        <v>0</v>
      </c>
      <c r="K11" s="39"/>
    </row>
    <row r="12" spans="1:11" s="3" customFormat="1" ht="51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0</v>
      </c>
      <c r="I12" s="21">
        <v>72800</v>
      </c>
      <c r="J12" s="9">
        <f t="shared" si="0"/>
        <v>0</v>
      </c>
      <c r="K12" s="38" t="s">
        <v>50</v>
      </c>
    </row>
    <row r="13" spans="1:11" s="3" customFormat="1" ht="68.2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0</v>
      </c>
      <c r="I13" s="21">
        <v>72800</v>
      </c>
      <c r="J13" s="9">
        <f t="shared" si="0"/>
        <v>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24</v>
      </c>
      <c r="I14" s="24">
        <v>54499</v>
      </c>
      <c r="J14" s="9">
        <f t="shared" si="0"/>
        <v>1307976</v>
      </c>
      <c r="K14" s="17" t="s">
        <v>46</v>
      </c>
    </row>
    <row r="15" spans="1:11" ht="25.5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10</v>
      </c>
      <c r="I15" s="24">
        <v>19700</v>
      </c>
      <c r="J15" s="9">
        <f t="shared" si="0"/>
        <v>197000</v>
      </c>
      <c r="K15" s="22" t="s">
        <v>48</v>
      </c>
    </row>
    <row r="16" spans="1:11" ht="25.5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0</v>
      </c>
      <c r="I16" s="24">
        <v>49500</v>
      </c>
      <c r="J16" s="9">
        <f t="shared" si="0"/>
        <v>0</v>
      </c>
      <c r="K16" s="17" t="s">
        <v>45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4" sqref="H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11" t="s">
        <v>0</v>
      </c>
      <c r="B1" s="11" t="s">
        <v>1</v>
      </c>
      <c r="C1" s="11" t="s">
        <v>9</v>
      </c>
      <c r="D1" s="25" t="s">
        <v>28</v>
      </c>
      <c r="E1" s="11" t="s">
        <v>6</v>
      </c>
      <c r="F1" s="11" t="s">
        <v>8</v>
      </c>
      <c r="G1" s="11" t="s">
        <v>2</v>
      </c>
      <c r="H1" s="12" t="s">
        <v>52</v>
      </c>
      <c r="I1" s="11" t="s">
        <v>3</v>
      </c>
      <c r="J1" s="11" t="s">
        <v>4</v>
      </c>
      <c r="K1" s="11" t="s">
        <v>5</v>
      </c>
    </row>
    <row r="2" spans="1:11" s="3" customFormat="1" ht="66.75" customHeight="1">
      <c r="A2" s="40">
        <v>1</v>
      </c>
      <c r="B2" s="36" t="s">
        <v>15</v>
      </c>
      <c r="C2" s="31" t="s">
        <v>78</v>
      </c>
      <c r="D2" s="28" t="s">
        <v>68</v>
      </c>
      <c r="E2" s="14" t="s">
        <v>29</v>
      </c>
      <c r="F2" s="26" t="s">
        <v>53</v>
      </c>
      <c r="G2" s="8" t="s">
        <v>7</v>
      </c>
      <c r="H2" s="27">
        <v>5</v>
      </c>
      <c r="I2" s="23">
        <v>4340</v>
      </c>
      <c r="J2" s="9">
        <f aca="true" t="shared" si="0" ref="J2:J16">I2*H2</f>
        <v>21700</v>
      </c>
      <c r="K2" s="38" t="s">
        <v>49</v>
      </c>
    </row>
    <row r="3" spans="1:11" s="3" customFormat="1" ht="47.25" customHeight="1">
      <c r="A3" s="40"/>
      <c r="B3" s="37"/>
      <c r="C3" s="31" t="s">
        <v>79</v>
      </c>
      <c r="D3" s="28" t="s">
        <v>30</v>
      </c>
      <c r="E3" s="14" t="s">
        <v>31</v>
      </c>
      <c r="F3" s="26" t="s">
        <v>54</v>
      </c>
      <c r="G3" s="8" t="s">
        <v>7</v>
      </c>
      <c r="H3" s="27">
        <v>5</v>
      </c>
      <c r="I3" s="23">
        <v>4340</v>
      </c>
      <c r="J3" s="9">
        <f t="shared" si="0"/>
        <v>21700</v>
      </c>
      <c r="K3" s="39"/>
    </row>
    <row r="4" spans="1:11" s="4" customFormat="1" ht="42.75" customHeight="1">
      <c r="A4" s="10">
        <v>2</v>
      </c>
      <c r="B4" s="13" t="s">
        <v>16</v>
      </c>
      <c r="C4" s="32" t="s">
        <v>80</v>
      </c>
      <c r="D4" s="28" t="s">
        <v>69</v>
      </c>
      <c r="E4" s="14" t="s">
        <v>32</v>
      </c>
      <c r="F4" s="26" t="s">
        <v>55</v>
      </c>
      <c r="G4" s="8" t="s">
        <v>7</v>
      </c>
      <c r="H4" s="27">
        <v>0</v>
      </c>
      <c r="I4" s="21">
        <v>4500</v>
      </c>
      <c r="J4" s="9">
        <f t="shared" si="0"/>
        <v>0</v>
      </c>
      <c r="K4" s="17" t="s">
        <v>44</v>
      </c>
    </row>
    <row r="5" spans="1:11" s="4" customFormat="1" ht="53.25" customHeight="1">
      <c r="A5" s="10">
        <v>3</v>
      </c>
      <c r="B5" s="13" t="s">
        <v>17</v>
      </c>
      <c r="C5" s="32" t="s">
        <v>81</v>
      </c>
      <c r="D5" s="29" t="s">
        <v>70</v>
      </c>
      <c r="E5" s="14" t="s">
        <v>33</v>
      </c>
      <c r="F5" s="26" t="s">
        <v>56</v>
      </c>
      <c r="G5" s="8" t="s">
        <v>7</v>
      </c>
      <c r="H5" s="27">
        <v>0</v>
      </c>
      <c r="I5" s="21">
        <v>6249</v>
      </c>
      <c r="J5" s="9">
        <f t="shared" si="0"/>
        <v>0</v>
      </c>
      <c r="K5" s="17" t="s">
        <v>45</v>
      </c>
    </row>
    <row r="6" spans="1:11" s="3" customFormat="1" ht="62.25" customHeight="1">
      <c r="A6" s="10">
        <v>4</v>
      </c>
      <c r="B6" s="13" t="s">
        <v>18</v>
      </c>
      <c r="C6" s="32" t="s">
        <v>81</v>
      </c>
      <c r="D6" s="29" t="s">
        <v>34</v>
      </c>
      <c r="E6" s="14" t="s">
        <v>33</v>
      </c>
      <c r="F6" s="26" t="s">
        <v>57</v>
      </c>
      <c r="G6" s="8" t="s">
        <v>7</v>
      </c>
      <c r="H6" s="27">
        <v>0</v>
      </c>
      <c r="I6" s="21">
        <v>6249</v>
      </c>
      <c r="J6" s="9">
        <f t="shared" si="0"/>
        <v>0</v>
      </c>
      <c r="K6" s="17" t="s">
        <v>45</v>
      </c>
    </row>
    <row r="7" spans="1:11" s="3" customFormat="1" ht="41.25" customHeight="1">
      <c r="A7" s="10">
        <v>6</v>
      </c>
      <c r="B7" s="13" t="s">
        <v>19</v>
      </c>
      <c r="C7" s="33" t="s">
        <v>82</v>
      </c>
      <c r="D7" s="29" t="s">
        <v>71</v>
      </c>
      <c r="E7" s="16" t="s">
        <v>35</v>
      </c>
      <c r="F7" s="26" t="s">
        <v>58</v>
      </c>
      <c r="G7" s="8" t="s">
        <v>7</v>
      </c>
      <c r="H7" s="27">
        <v>0</v>
      </c>
      <c r="I7" s="21">
        <v>20900</v>
      </c>
      <c r="J7" s="9">
        <f t="shared" si="0"/>
        <v>0</v>
      </c>
      <c r="K7" s="17" t="s">
        <v>46</v>
      </c>
    </row>
    <row r="8" spans="1:11" s="3" customFormat="1" ht="51" customHeight="1">
      <c r="A8" s="10">
        <v>7</v>
      </c>
      <c r="B8" s="13" t="s">
        <v>20</v>
      </c>
      <c r="C8" s="33" t="s">
        <v>83</v>
      </c>
      <c r="D8" s="29" t="s">
        <v>72</v>
      </c>
      <c r="E8" s="16" t="s">
        <v>35</v>
      </c>
      <c r="F8" s="26" t="s">
        <v>59</v>
      </c>
      <c r="G8" s="8" t="s">
        <v>7</v>
      </c>
      <c r="H8" s="27">
        <v>0</v>
      </c>
      <c r="I8" s="21">
        <v>69885</v>
      </c>
      <c r="J8" s="9">
        <f t="shared" si="0"/>
        <v>0</v>
      </c>
      <c r="K8" s="17" t="s">
        <v>46</v>
      </c>
    </row>
    <row r="9" spans="1:11" s="3" customFormat="1" ht="63.75" customHeight="1">
      <c r="A9" s="10">
        <v>8</v>
      </c>
      <c r="B9" s="13" t="s">
        <v>21</v>
      </c>
      <c r="C9" s="33" t="s">
        <v>84</v>
      </c>
      <c r="D9" s="29" t="s">
        <v>73</v>
      </c>
      <c r="E9" s="18" t="s">
        <v>36</v>
      </c>
      <c r="F9" s="26" t="s">
        <v>60</v>
      </c>
      <c r="G9" s="8" t="s">
        <v>7</v>
      </c>
      <c r="H9" s="27">
        <v>0</v>
      </c>
      <c r="I9" s="21">
        <v>11200</v>
      </c>
      <c r="J9" s="9">
        <f t="shared" si="0"/>
        <v>0</v>
      </c>
      <c r="K9" s="17" t="s">
        <v>47</v>
      </c>
    </row>
    <row r="10" spans="1:11" s="3" customFormat="1" ht="90.75" customHeight="1">
      <c r="A10" s="40">
        <v>9</v>
      </c>
      <c r="B10" s="36" t="s">
        <v>22</v>
      </c>
      <c r="C10" s="33" t="s">
        <v>85</v>
      </c>
      <c r="D10" s="29" t="s">
        <v>74</v>
      </c>
      <c r="E10" s="18" t="s">
        <v>37</v>
      </c>
      <c r="F10" s="26" t="s">
        <v>61</v>
      </c>
      <c r="G10" s="8" t="s">
        <v>7</v>
      </c>
      <c r="H10" s="27">
        <v>0</v>
      </c>
      <c r="I10" s="21">
        <v>49900</v>
      </c>
      <c r="J10" s="9">
        <f t="shared" si="0"/>
        <v>0</v>
      </c>
      <c r="K10" s="38" t="s">
        <v>50</v>
      </c>
    </row>
    <row r="11" spans="1:11" s="3" customFormat="1" ht="45" customHeight="1">
      <c r="A11" s="40"/>
      <c r="B11" s="37"/>
      <c r="C11" s="34" t="s">
        <v>86</v>
      </c>
      <c r="D11" s="29" t="s">
        <v>75</v>
      </c>
      <c r="E11" s="20" t="s">
        <v>38</v>
      </c>
      <c r="F11" s="26" t="s">
        <v>62</v>
      </c>
      <c r="G11" s="8" t="s">
        <v>7</v>
      </c>
      <c r="H11" s="27">
        <v>0</v>
      </c>
      <c r="I11" s="21">
        <v>49900</v>
      </c>
      <c r="J11" s="9">
        <f t="shared" si="0"/>
        <v>0</v>
      </c>
      <c r="K11" s="39"/>
    </row>
    <row r="12" spans="1:11" s="3" customFormat="1" ht="51" customHeight="1">
      <c r="A12" s="40">
        <v>10</v>
      </c>
      <c r="B12" s="36" t="s">
        <v>23</v>
      </c>
      <c r="C12" s="34" t="s">
        <v>87</v>
      </c>
      <c r="D12" s="29" t="s">
        <v>76</v>
      </c>
      <c r="E12" s="18" t="s">
        <v>37</v>
      </c>
      <c r="F12" s="26" t="s">
        <v>63</v>
      </c>
      <c r="G12" s="8" t="s">
        <v>7</v>
      </c>
      <c r="H12" s="27">
        <v>0</v>
      </c>
      <c r="I12" s="21">
        <v>72800</v>
      </c>
      <c r="J12" s="9">
        <f t="shared" si="0"/>
        <v>0</v>
      </c>
      <c r="K12" s="38" t="s">
        <v>50</v>
      </c>
    </row>
    <row r="13" spans="1:11" s="3" customFormat="1" ht="68.25" customHeight="1">
      <c r="A13" s="40"/>
      <c r="B13" s="37"/>
      <c r="C13" s="34" t="s">
        <v>88</v>
      </c>
      <c r="D13" s="29" t="s">
        <v>39</v>
      </c>
      <c r="E13" s="20" t="s">
        <v>38</v>
      </c>
      <c r="F13" s="26" t="s">
        <v>64</v>
      </c>
      <c r="G13" s="8" t="s">
        <v>7</v>
      </c>
      <c r="H13" s="27">
        <v>0</v>
      </c>
      <c r="I13" s="21">
        <v>72800</v>
      </c>
      <c r="J13" s="9">
        <f t="shared" si="0"/>
        <v>0</v>
      </c>
      <c r="K13" s="39"/>
    </row>
    <row r="14" spans="1:11" s="3" customFormat="1" ht="49.5" customHeight="1">
      <c r="A14" s="10">
        <v>11</v>
      </c>
      <c r="B14" s="13" t="s">
        <v>24</v>
      </c>
      <c r="C14" s="35" t="s">
        <v>89</v>
      </c>
      <c r="D14" s="29" t="s">
        <v>77</v>
      </c>
      <c r="E14" s="7" t="s">
        <v>40</v>
      </c>
      <c r="F14" s="26" t="s">
        <v>65</v>
      </c>
      <c r="G14" s="8" t="s">
        <v>7</v>
      </c>
      <c r="H14" s="27">
        <v>7</v>
      </c>
      <c r="I14" s="24">
        <v>54499</v>
      </c>
      <c r="J14" s="9">
        <f t="shared" si="0"/>
        <v>381493</v>
      </c>
      <c r="K14" s="17" t="s">
        <v>46</v>
      </c>
    </row>
    <row r="15" spans="1:11" ht="25.5">
      <c r="A15" s="10">
        <v>13</v>
      </c>
      <c r="B15" s="13" t="s">
        <v>25</v>
      </c>
      <c r="C15" s="15" t="s">
        <v>90</v>
      </c>
      <c r="D15" s="30" t="s">
        <v>41</v>
      </c>
      <c r="E15" s="19" t="s">
        <v>42</v>
      </c>
      <c r="F15" s="26" t="s">
        <v>66</v>
      </c>
      <c r="G15" s="8" t="s">
        <v>7</v>
      </c>
      <c r="H15" s="27">
        <v>10</v>
      </c>
      <c r="I15" s="24">
        <v>19700</v>
      </c>
      <c r="J15" s="9">
        <f t="shared" si="0"/>
        <v>197000</v>
      </c>
      <c r="K15" s="22" t="s">
        <v>48</v>
      </c>
    </row>
    <row r="16" spans="1:11" ht="25.5">
      <c r="A16" s="10">
        <v>15</v>
      </c>
      <c r="B16" s="13" t="s">
        <v>26</v>
      </c>
      <c r="C16" s="15" t="s">
        <v>91</v>
      </c>
      <c r="D16" s="30" t="s">
        <v>43</v>
      </c>
      <c r="E16" s="14" t="s">
        <v>33</v>
      </c>
      <c r="F16" s="26" t="s">
        <v>67</v>
      </c>
      <c r="G16" s="8" t="s">
        <v>7</v>
      </c>
      <c r="H16" s="27">
        <v>0</v>
      </c>
      <c r="I16" s="24">
        <v>49500</v>
      </c>
      <c r="J16" s="9">
        <f t="shared" si="0"/>
        <v>0</v>
      </c>
      <c r="K16" s="17" t="s">
        <v>45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2014-10-23T11:46:10Z</cp:lastPrinted>
  <dcterms:created xsi:type="dcterms:W3CDTF">2013-07-24T11:49:32Z</dcterms:created>
  <dcterms:modified xsi:type="dcterms:W3CDTF">2015-06-02T12:11:09Z</dcterms:modified>
  <cp:category/>
  <cp:version/>
  <cp:contentType/>
  <cp:contentStatus/>
</cp:coreProperties>
</file>