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firstSheet="4" activeTab="8"/>
  </bookViews>
  <sheets>
    <sheet name="Дом здравља Деспотовац" sheetId="1" r:id="rId1"/>
    <sheet name="ДЗ СВИЛАЈНАЦ" sheetId="2" r:id="rId2"/>
    <sheet name="Дом здравља Рековац" sheetId="3" r:id="rId3"/>
    <sheet name="Дом здравља  &quot;Ћуприја&quot; " sheetId="4" r:id="rId4"/>
    <sheet name="ЗУ Дом здравља Јагодина" sheetId="5" r:id="rId5"/>
    <sheet name="ОПШТА БОЛНИЦА Г.МИЛАНОВАЦ" sheetId="6" r:id="rId6"/>
    <sheet name="Општа болница Ћуприја" sheetId="7" r:id="rId7"/>
    <sheet name="Општа болница Јагодина" sheetId="8" r:id="rId8"/>
    <sheet name="Општа болница Параћин" sheetId="9" r:id="rId9"/>
  </sheets>
  <definedNames/>
  <calcPr fullCalcOnLoad="1"/>
</workbook>
</file>

<file path=xl/sharedStrings.xml><?xml version="1.0" encoding="utf-8"?>
<sst xmlns="http://schemas.openxmlformats.org/spreadsheetml/2006/main" count="72" uniqueCount="16">
  <si>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</si>
  <si>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</si>
  <si>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</si>
  <si>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</si>
  <si>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</si>
  <si>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</si>
  <si>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</si>
  <si>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Дом здравља Деспотовац</t>
  </si>
  <si>
    <t>ДЗ СВИЛАЈНАЦ</t>
  </si>
  <si>
    <t>Дом здравља Рековац</t>
  </si>
  <si>
    <t xml:space="preserve">Дом здравља  "Ћуприја" </t>
  </si>
  <si>
    <t>ЗУ Дом здравља Јагодина</t>
  </si>
  <si>
    <t>Дом здравља Параћин</t>
  </si>
  <si>
    <t>Општа болница Ћуприја</t>
  </si>
  <si>
    <t>Општа болница Јагодина</t>
  </si>
  <si>
    <t>Општа болница Параћин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</si>
</sst>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20</v>
      </c>
      <c r="B3" s="11" t="s">
        <v>7</v>
      </c>
      <c r="C3" s="16">
        <v>415881</v>
      </c>
      <c r="D3" s="14">
        <v>4.965</v>
      </c>
      <c r="E3" s="15">
        <f>C3*D3</f>
        <v>2064849.165</v>
      </c>
      <c r="F3" s="15">
        <f>G3-E3</f>
        <v>412969.8330000001</v>
      </c>
      <c r="G3" s="15">
        <f>E3*1.2</f>
        <v>2477818.998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20</v>
      </c>
      <c r="B3" s="11" t="s">
        <v>8</v>
      </c>
      <c r="C3" s="17">
        <v>688806</v>
      </c>
      <c r="D3" s="14">
        <v>4.965</v>
      </c>
      <c r="E3" s="15">
        <f>C3*D3</f>
        <v>3419921.79</v>
      </c>
      <c r="F3" s="15">
        <f>G3-E3</f>
        <v>683984.358</v>
      </c>
      <c r="G3" s="15">
        <f>E3*1.2</f>
        <v>4103906.148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20</v>
      </c>
      <c r="B3" s="11" t="s">
        <v>9</v>
      </c>
      <c r="C3" s="16">
        <v>230464</v>
      </c>
      <c r="D3" s="14">
        <v>4.965</v>
      </c>
      <c r="E3" s="15">
        <f>C3*D3</f>
        <v>1144253.76</v>
      </c>
      <c r="F3" s="15">
        <f>G3-E3</f>
        <v>228850.75199999986</v>
      </c>
      <c r="G3" s="15">
        <f>E3*1.2</f>
        <v>1373104.5119999999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20</v>
      </c>
      <c r="B3" s="11" t="s">
        <v>10</v>
      </c>
      <c r="C3" s="16">
        <v>435137</v>
      </c>
      <c r="D3" s="14">
        <v>4.965</v>
      </c>
      <c r="E3" s="15">
        <f>C3*D3</f>
        <v>2160455.205</v>
      </c>
      <c r="F3" s="15">
        <f>G3-E3</f>
        <v>432091.04099999974</v>
      </c>
      <c r="G3" s="15">
        <f>E3*1.2</f>
        <v>2592546.246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20</v>
      </c>
      <c r="B3" s="11" t="s">
        <v>11</v>
      </c>
      <c r="C3" s="16">
        <v>607934</v>
      </c>
      <c r="D3" s="14">
        <v>4.965</v>
      </c>
      <c r="E3" s="15">
        <f>C3*D3</f>
        <v>3018392.31</v>
      </c>
      <c r="F3" s="15">
        <f>G3-E3</f>
        <v>603678.4619999998</v>
      </c>
      <c r="G3" s="15">
        <f>E3*1.2</f>
        <v>3622070.772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20</v>
      </c>
      <c r="B3" s="11" t="s">
        <v>12</v>
      </c>
      <c r="C3" s="16">
        <v>101888</v>
      </c>
      <c r="D3" s="14">
        <v>4.965</v>
      </c>
      <c r="E3" s="15">
        <f>C3*D3</f>
        <v>505873.92</v>
      </c>
      <c r="F3" s="15">
        <f>G3-E3</f>
        <v>101174.78399999993</v>
      </c>
      <c r="G3" s="15">
        <f>E3*1.2</f>
        <v>607048.7039999999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20</v>
      </c>
      <c r="B3" s="11" t="s">
        <v>13</v>
      </c>
      <c r="C3" s="16">
        <v>2517849</v>
      </c>
      <c r="D3" s="14">
        <v>4.965</v>
      </c>
      <c r="E3" s="15">
        <f>C3*D3</f>
        <v>12501120.285</v>
      </c>
      <c r="F3" s="15">
        <f>G3-E3</f>
        <v>2500224.057</v>
      </c>
      <c r="G3" s="15">
        <f>E3*1.2</f>
        <v>15001344.342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20</v>
      </c>
      <c r="B3" s="11" t="s">
        <v>14</v>
      </c>
      <c r="C3" s="16">
        <v>999480</v>
      </c>
      <c r="D3" s="14">
        <v>4.965</v>
      </c>
      <c r="E3" s="15">
        <f>C3*D3</f>
        <v>4962418.2</v>
      </c>
      <c r="F3" s="15">
        <f>G3-E3</f>
        <v>992483.6399999997</v>
      </c>
      <c r="G3" s="15">
        <f>E3*1.2</f>
        <v>5954901.84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20</v>
      </c>
      <c r="B3" s="11" t="s">
        <v>15</v>
      </c>
      <c r="C3" s="16">
        <v>1077369</v>
      </c>
      <c r="D3" s="14">
        <v>4.965</v>
      </c>
      <c r="E3" s="15">
        <f>C3*D3</f>
        <v>5349137.085</v>
      </c>
      <c r="F3" s="15">
        <f>G3-E3</f>
        <v>1069827.4169999994</v>
      </c>
      <c r="G3" s="15">
        <f>E3*1.2</f>
        <v>6418964.501999999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2014-05-15T13:14:07Z</dcterms:modified>
  <cp:category/>
  <cp:version/>
  <cp:contentType/>
  <cp:contentStatus/>
</cp:coreProperties>
</file>