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730" windowHeight="6435" activeTab="0"/>
  </bookViews>
  <sheets>
    <sheet name="Prilog BL Vision Experts" sheetId="1" r:id="rId1"/>
  </sheets>
  <definedNames>
    <definedName name="_xlnm.Print_Area" localSheetId="0">'Prilog BL Vision Experts'!$A$1:$M$9</definedName>
  </definedNames>
  <calcPr fullCalcOnLoad="1"/>
</workbook>
</file>

<file path=xl/sharedStrings.xml><?xml version="1.0" encoding="utf-8"?>
<sst xmlns="http://schemas.openxmlformats.org/spreadsheetml/2006/main" count="26" uniqueCount="25">
  <si>
    <t>ПРОИЗВОЂАЧ</t>
  </si>
  <si>
    <t>ЈЕДИНИЦА МЕРЕ</t>
  </si>
  <si>
    <t>КОЛИЧИНА</t>
  </si>
  <si>
    <t>ЈЕДИНИЧНА ЦЕНА</t>
  </si>
  <si>
    <t>комад</t>
  </si>
  <si>
    <t>НАЗИВ ПАРТИЈЕ</t>
  </si>
  <si>
    <t xml:space="preserve">ЗАШТИЋЕНИ НАЗИВ ПОНУЂЕНОГ ДОБРА </t>
  </si>
  <si>
    <t>КАТАЛОШКИ БРОЈ</t>
  </si>
  <si>
    <t>Број партије</t>
  </si>
  <si>
    <t>Балансирани раствор за око, од 500ml</t>
  </si>
  <si>
    <t xml:space="preserve"> </t>
  </si>
  <si>
    <t>Јавна набавка – Интраокуларна сочива са пратећим специфичним материјалом, који је неопходан за његову имплантацију, бр. 404-1-110/21-99</t>
  </si>
  <si>
    <t>УКУПНА ЦЕНА            БЕЗ ПДВ</t>
  </si>
  <si>
    <t>СТОПА ПДВ</t>
  </si>
  <si>
    <t>ИЗНОС ПДВ</t>
  </si>
  <si>
    <t>Balanced Salt Solution</t>
  </si>
  <si>
    <t>Vioser S.А.</t>
  </si>
  <si>
    <t>BSS-10PK</t>
  </si>
  <si>
    <t>УКУПНА ЦЕНА    
 СА ПДВ</t>
  </si>
  <si>
    <t xml:space="preserve">Назив добављача: BL Vision Experts d.o.o. </t>
  </si>
  <si>
    <t>ПРИЛОГ 1 УГОВОРА - Спецификација материјала са ценама</t>
  </si>
  <si>
    <t>УКУПНА ВРЕДНОСТ УГОВОРА БЕЗ ПДВ</t>
  </si>
  <si>
    <t>УКУПНА ВРЕДНОСТ УГОВОРА СА ПДВ</t>
  </si>
  <si>
    <t>SM220006</t>
  </si>
  <si>
    <t>Шифра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</si>
</sst>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62" applyFont="1" applyFill="1" applyAlignment="1">
      <alignment horizontal="center" vertical="center"/>
      <protection/>
    </xf>
    <xf numFmtId="0" fontId="9" fillId="0" borderId="0" xfId="0" applyFont="1" applyAlignment="1">
      <alignment horizontal="right" vertical="justify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62" applyFont="1" applyFill="1" applyAlignment="1">
      <alignment horizontal="center" vertical="center" wrapText="1"/>
      <protection/>
    </xf>
    <xf numFmtId="0" fontId="8" fillId="0" borderId="0" xfId="0" applyFont="1" applyBorder="1" applyAlignment="1">
      <alignment horizontal="right" vertical="justify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" fontId="9" fillId="0" borderId="0" xfId="0" applyNumberFormat="1" applyFont="1" applyAlignment="1">
      <alignment horizontal="right" vertical="justify" wrapText="1"/>
    </xf>
    <xf numFmtId="4" fontId="8" fillId="0" borderId="0" xfId="0" applyNumberFormat="1" applyFont="1" applyBorder="1" applyAlignment="1">
      <alignment horizontal="right" vertical="justify" wrapText="1"/>
    </xf>
    <xf numFmtId="4" fontId="1" fillId="0" borderId="0" xfId="0" applyNumberFormat="1" applyFont="1" applyAlignment="1">
      <alignment/>
    </xf>
    <xf numFmtId="3" fontId="9" fillId="34" borderId="0" xfId="62" applyNumberFormat="1" applyFont="1" applyFill="1" applyAlignment="1">
      <alignment horizontal="center" vertical="center" wrapText="1"/>
      <protection/>
    </xf>
    <xf numFmtId="3" fontId="9" fillId="3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right" vertical="justify" wrapText="1"/>
    </xf>
    <xf numFmtId="10" fontId="1" fillId="0" borderId="0" xfId="0" applyNumberFormat="1" applyFont="1" applyAlignment="1">
      <alignment/>
    </xf>
    <xf numFmtId="1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9" fillId="0" borderId="0" xfId="0" applyNumberFormat="1" applyFont="1" applyBorder="1" applyAlignment="1">
      <alignment horizontal="right" vertical="justify" wrapText="1"/>
    </xf>
    <xf numFmtId="4" fontId="9" fillId="0" borderId="0" xfId="0" applyNumberFormat="1" applyFont="1" applyBorder="1" applyAlignment="1">
      <alignment horizontal="right" vertical="justify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11" fillId="35" borderId="10" xfId="65" applyFont="1" applyFill="1" applyBorder="1" applyAlignment="1">
      <alignment horizontal="center" vertical="center" wrapText="1"/>
      <protection/>
    </xf>
    <xf numFmtId="0" fontId="11" fillId="36" borderId="11" xfId="65" applyFont="1" applyFill="1" applyBorder="1" applyAlignment="1">
      <alignment horizontal="center" vertical="center" wrapText="1"/>
      <protection/>
    </xf>
    <xf numFmtId="0" fontId="11" fillId="37" borderId="10" xfId="0" applyFont="1" applyFill="1" applyBorder="1" applyAlignment="1">
      <alignment horizontal="center" vertical="center" wrapText="1"/>
    </xf>
    <xf numFmtId="3" fontId="11" fillId="38" borderId="10" xfId="65" applyNumberFormat="1" applyFont="1" applyFill="1" applyBorder="1" applyAlignment="1">
      <alignment horizontal="center" vertical="center" wrapText="1"/>
      <protection/>
    </xf>
    <xf numFmtId="4" fontId="11" fillId="39" borderId="10" xfId="0" applyNumberFormat="1" applyFont="1" applyFill="1" applyBorder="1" applyAlignment="1">
      <alignment horizontal="center" vertical="center" wrapText="1"/>
    </xf>
    <xf numFmtId="10" fontId="11" fillId="40" borderId="10" xfId="0" applyNumberFormat="1" applyFont="1" applyFill="1" applyBorder="1" applyAlignment="1">
      <alignment horizontal="center" vertical="center" wrapText="1"/>
    </xf>
    <xf numFmtId="0" fontId="11" fillId="33" borderId="11" xfId="65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65" applyFont="1" applyFill="1" applyBorder="1" applyAlignment="1">
      <alignment horizontal="center" vertical="center" wrapText="1"/>
      <protection/>
    </xf>
    <xf numFmtId="3" fontId="51" fillId="0" borderId="11" xfId="0" applyNumberFormat="1" applyFont="1" applyBorder="1" applyAlignment="1">
      <alignment horizontal="center" vertical="center" wrapText="1"/>
    </xf>
    <xf numFmtId="4" fontId="11" fillId="0" borderId="11" xfId="65" applyNumberFormat="1" applyFont="1" applyFill="1" applyBorder="1" applyAlignment="1">
      <alignment horizontal="center" vertical="center" wrapText="1"/>
      <protection/>
    </xf>
    <xf numFmtId="4" fontId="11" fillId="33" borderId="11" xfId="0" applyNumberFormat="1" applyFont="1" applyFill="1" applyBorder="1" applyAlignment="1">
      <alignment horizontal="center" vertical="center" wrapText="1"/>
    </xf>
    <xf numFmtId="10" fontId="11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41" borderId="12" xfId="62" applyNumberFormat="1" applyFont="1" applyFill="1" applyBorder="1" applyAlignment="1">
      <alignment vertical="center" wrapText="1"/>
      <protection/>
    </xf>
    <xf numFmtId="4" fontId="11" fillId="42" borderId="10" xfId="62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62" applyFont="1" applyFill="1" applyAlignment="1">
      <alignment horizontal="center" vertical="center" wrapText="1"/>
      <protection/>
    </xf>
    <xf numFmtId="0" fontId="11" fillId="43" borderId="10" xfId="62" applyFont="1" applyFill="1" applyBorder="1" applyAlignment="1">
      <alignment horizontal="right" vertical="center" wrapText="1"/>
      <protection/>
    </xf>
    <xf numFmtId="0" fontId="11" fillId="44" borderId="13" xfId="62" applyFont="1" applyFill="1" applyBorder="1" applyAlignment="1">
      <alignment horizontal="right" vertical="center" wrapText="1"/>
      <protection/>
    </xf>
    <xf numFmtId="0" fontId="11" fillId="45" borderId="14" xfId="62" applyFont="1" applyFill="1" applyBorder="1" applyAlignment="1">
      <alignment horizontal="right" vertical="center" wrapText="1"/>
      <protection/>
    </xf>
    <xf numFmtId="0" fontId="11" fillId="46" borderId="15" xfId="62" applyFont="1" applyFill="1" applyBorder="1" applyAlignment="1">
      <alignment horizontal="righ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tabSelected="1" zoomScaleSheetLayoutView="100" zoomScalePageLayoutView="60" workbookViewId="0" topLeftCell="A1">
      <selection activeCell="B13" sqref="B13:F13"/>
    </sheetView>
  </sheetViews>
  <sheetFormatPr defaultColWidth="9.00390625" defaultRowHeight="15"/>
  <cols>
    <col min="1" max="1" width="5.7109375" style="1" customWidth="1"/>
    <col min="2" max="2" width="28.7109375" style="4" customWidth="1"/>
    <col min="3" max="3" width="16.28125" style="4" customWidth="1"/>
    <col min="4" max="4" width="19.57421875" style="4" customWidth="1"/>
    <col min="5" max="5" width="12.421875" style="4" customWidth="1"/>
    <col min="6" max="6" width="12.7109375" style="5" customWidth="1"/>
    <col min="7" max="7" width="11.00390625" style="4" customWidth="1"/>
    <col min="8" max="8" width="10.28125" style="4" customWidth="1"/>
    <col min="9" max="9" width="12.140625" style="7" customWidth="1"/>
    <col min="10" max="10" width="12.8515625" style="6" customWidth="1"/>
    <col min="11" max="11" width="10.00390625" style="28" customWidth="1"/>
    <col min="12" max="12" width="10.7109375" style="29" customWidth="1"/>
    <col min="13" max="13" width="11.140625" style="29" customWidth="1"/>
    <col min="14" max="14" width="9.8515625" style="2" customWidth="1"/>
    <col min="15" max="15" width="9.00390625" style="3" customWidth="1"/>
    <col min="16" max="16384" width="9.00390625" style="1" customWidth="1"/>
  </cols>
  <sheetData>
    <row r="1" spans="1:13" ht="42.75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42.75" customHeight="1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2.75" customHeight="1">
      <c r="A3" s="61" t="s">
        <v>19</v>
      </c>
      <c r="B3" s="61"/>
      <c r="C3" s="61"/>
      <c r="D3" s="61"/>
      <c r="E3" s="61"/>
      <c r="F3" s="32"/>
      <c r="G3" s="33"/>
      <c r="H3" s="32"/>
      <c r="I3" s="34"/>
      <c r="J3" s="35"/>
      <c r="K3" s="36"/>
      <c r="L3" s="37"/>
      <c r="M3" s="35"/>
    </row>
    <row r="4" spans="1:14" ht="40.5" customHeight="1">
      <c r="A4" s="40" t="s">
        <v>8</v>
      </c>
      <c r="B4" s="41" t="s">
        <v>5</v>
      </c>
      <c r="C4" s="41" t="s">
        <v>24</v>
      </c>
      <c r="D4" s="42" t="s">
        <v>6</v>
      </c>
      <c r="E4" s="42" t="s">
        <v>7</v>
      </c>
      <c r="F4" s="40" t="s">
        <v>0</v>
      </c>
      <c r="G4" s="40" t="s">
        <v>1</v>
      </c>
      <c r="H4" s="43" t="s">
        <v>2</v>
      </c>
      <c r="I4" s="40" t="s">
        <v>3</v>
      </c>
      <c r="J4" s="44" t="s">
        <v>12</v>
      </c>
      <c r="K4" s="45" t="s">
        <v>13</v>
      </c>
      <c r="L4" s="44" t="s">
        <v>14</v>
      </c>
      <c r="M4" s="44" t="s">
        <v>18</v>
      </c>
      <c r="N4" s="38"/>
    </row>
    <row r="5" spans="1:15" s="18" customFormat="1" ht="27.75" customHeight="1">
      <c r="A5" s="46">
        <v>18</v>
      </c>
      <c r="B5" s="47" t="s">
        <v>9</v>
      </c>
      <c r="C5" s="47" t="s">
        <v>23</v>
      </c>
      <c r="D5" s="48" t="s">
        <v>15</v>
      </c>
      <c r="E5" s="49" t="s">
        <v>17</v>
      </c>
      <c r="F5" s="49" t="s">
        <v>16</v>
      </c>
      <c r="G5" s="50" t="s">
        <v>4</v>
      </c>
      <c r="H5" s="51"/>
      <c r="I5" s="52">
        <v>289</v>
      </c>
      <c r="J5" s="53">
        <f>H5*I5</f>
        <v>0</v>
      </c>
      <c r="K5" s="54">
        <v>0.2</v>
      </c>
      <c r="L5" s="53">
        <f>J5*K5</f>
        <v>0</v>
      </c>
      <c r="M5" s="55">
        <f>L5+J5</f>
        <v>0</v>
      </c>
      <c r="N5" s="39"/>
      <c r="O5" s="19"/>
    </row>
    <row r="6" spans="1:14" ht="27.75" customHeight="1">
      <c r="A6" s="65" t="s">
        <v>21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56">
        <f>SUM(J5:J5)</f>
        <v>0</v>
      </c>
      <c r="N6" s="38"/>
    </row>
    <row r="7" spans="1:14" ht="27.75" customHeight="1">
      <c r="A7" s="66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56">
        <f>SUM(L5:L5)</f>
        <v>0</v>
      </c>
      <c r="N7" s="38"/>
    </row>
    <row r="8" spans="1:14" ht="27.75" customHeight="1">
      <c r="A8" s="66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57">
        <f>SUM(M5:M5)</f>
        <v>0</v>
      </c>
      <c r="N8" s="38"/>
    </row>
    <row r="9" spans="1:13" ht="4.5" customHeight="1">
      <c r="A9" s="8"/>
      <c r="B9" s="64"/>
      <c r="C9" s="64"/>
      <c r="D9" s="64"/>
      <c r="E9" s="16"/>
      <c r="F9" s="16"/>
      <c r="G9" s="9"/>
      <c r="H9" s="23"/>
      <c r="I9" s="10"/>
      <c r="J9" s="20"/>
      <c r="K9" s="26"/>
      <c r="L9" s="20"/>
      <c r="M9" s="20"/>
    </row>
    <row r="10" spans="1:13" ht="14.25" customHeight="1">
      <c r="A10" s="12"/>
      <c r="B10" s="13"/>
      <c r="C10" s="13"/>
      <c r="D10" s="13"/>
      <c r="E10" s="13"/>
      <c r="F10" s="13"/>
      <c r="G10" s="14"/>
      <c r="H10" s="24"/>
      <c r="I10" s="59"/>
      <c r="J10" s="59"/>
      <c r="K10" s="59"/>
      <c r="L10" s="59"/>
      <c r="M10" s="59"/>
    </row>
    <row r="11" spans="1:13" ht="14.25" customHeight="1">
      <c r="A11" s="12"/>
      <c r="B11" s="15"/>
      <c r="C11" s="15"/>
      <c r="D11" s="15"/>
      <c r="E11" s="15"/>
      <c r="F11" s="15"/>
      <c r="G11" s="58"/>
      <c r="H11" s="24"/>
      <c r="I11" s="59"/>
      <c r="J11" s="59"/>
      <c r="K11" s="59"/>
      <c r="L11" s="59"/>
      <c r="M11" s="59"/>
    </row>
    <row r="12" spans="1:13" ht="15" customHeight="1">
      <c r="A12" s="12"/>
      <c r="B12" s="15"/>
      <c r="C12" s="15"/>
      <c r="D12" s="15"/>
      <c r="E12" s="15"/>
      <c r="F12" s="15"/>
      <c r="G12" s="58"/>
      <c r="H12" s="24"/>
      <c r="I12" s="59"/>
      <c r="J12" s="59"/>
      <c r="K12" s="59"/>
      <c r="L12" s="59"/>
      <c r="M12" s="59"/>
    </row>
    <row r="13" spans="1:13" ht="15">
      <c r="A13" s="12"/>
      <c r="B13" s="63"/>
      <c r="C13" s="63"/>
      <c r="D13" s="58"/>
      <c r="E13" s="58"/>
      <c r="F13" s="58"/>
      <c r="G13" s="14"/>
      <c r="H13" s="24"/>
      <c r="I13" s="17"/>
      <c r="J13" s="21"/>
      <c r="K13" s="30"/>
      <c r="L13" s="31"/>
      <c r="M13" s="21" t="s">
        <v>10</v>
      </c>
    </row>
    <row r="14" spans="1:13" ht="15">
      <c r="A14" s="11"/>
      <c r="B14" s="11"/>
      <c r="C14" s="11"/>
      <c r="D14" s="11"/>
      <c r="E14" s="11"/>
      <c r="F14" s="11"/>
      <c r="G14" s="11"/>
      <c r="H14" s="25"/>
      <c r="I14" s="11"/>
      <c r="J14" s="22"/>
      <c r="K14" s="27"/>
      <c r="L14" s="22"/>
      <c r="M14" s="22"/>
    </row>
    <row r="15" spans="1:13" ht="15">
      <c r="A15" s="11"/>
      <c r="B15" s="11"/>
      <c r="C15" s="11"/>
      <c r="D15" s="11"/>
      <c r="E15" s="11"/>
      <c r="F15" s="11"/>
      <c r="G15" s="11"/>
      <c r="H15" s="25"/>
      <c r="I15" s="11"/>
      <c r="J15" s="22"/>
      <c r="K15" s="27"/>
      <c r="L15" s="22"/>
      <c r="M15" s="22"/>
    </row>
    <row r="16" spans="6:15" ht="12.75">
      <c r="F16" s="7"/>
      <c r="G16" s="6"/>
      <c r="H16" s="28"/>
      <c r="I16" s="29"/>
      <c r="J16" s="29"/>
      <c r="K16" s="2"/>
      <c r="L16" s="3"/>
      <c r="M16" s="1"/>
      <c r="N16" s="1"/>
      <c r="O16" s="1"/>
    </row>
  </sheetData>
  <sheetProtection deleteColumns="0" deleteRows="0"/>
  <mergeCells count="11">
    <mergeCell ref="A8:L8"/>
    <mergeCell ref="G11:G12"/>
    <mergeCell ref="I11:M12"/>
    <mergeCell ref="A2:M2"/>
    <mergeCell ref="A3:E3"/>
    <mergeCell ref="A1:M1"/>
    <mergeCell ref="B13:F13"/>
    <mergeCell ref="B9:D9"/>
    <mergeCell ref="I10:M10"/>
    <mergeCell ref="A6:L6"/>
    <mergeCell ref="A7:L7"/>
  </mergeCells>
  <printOptions/>
  <pageMargins left="0.25" right="0.25" top="0.75" bottom="0.75" header="0.3" footer="0.3"/>
  <pageSetup fitToHeight="1" fitToWidth="1" horizontalDpi="300" verticalDpi="300" orientation="landscape" paperSize="8" scale="86" r:id="rId1"/>
  <headerFooter>
    <oddFooter>&amp;CPage &amp;P of &amp;N</oddFooter>
  </headerFooter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Ristic</cp:lastModifiedBy>
  <cp:lastPrinted>2022-01-18T15:14:04Z</cp:lastPrinted>
  <dcterms:created xsi:type="dcterms:W3CDTF">2013-07-24T11:49:32Z</dcterms:created>
  <dcterms:modified xsi:type="dcterms:W3CDTF">2022-03-24T13:53:22Z</dcterms:modified>
  <cp:category/>
  <cp:version/>
  <cp:contentType/>
  <cp:contentStatus/>
</cp:coreProperties>
</file>