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0DB1BDC3-F601-4794-83BD-DD14508BDF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tre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M8" i="1" s="1"/>
  <c r="L7" i="1" l="1"/>
  <c r="M7" i="1" l="1"/>
  <c r="M9" i="1"/>
  <c r="M10" i="1" s="1"/>
</calcChain>
</file>

<file path=xl/sharedStrings.xml><?xml version="1.0" encoding="utf-8"?>
<sst xmlns="http://schemas.openxmlformats.org/spreadsheetml/2006/main" count="24" uniqueCount="24">
  <si>
    <t>БРОЈ ПАРТИЈЕ</t>
  </si>
  <si>
    <t>НАЗИВ ПАРТИЈЕ</t>
  </si>
  <si>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</si>
  <si>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</si>
  <si>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</si>
  <si>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</si>
  <si>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</si>
  <si>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</si>
  <si>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</si>
  <si>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</si>
  <si>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</si>
  <si>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комад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</si>
  <si>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ЈАВНА НАБАВКА ГРАФТОВИ И ЕНДОВАСКУЛАРНИ ГРАФТОВИ СА ПРАТЕЋИМ СПЕЦИФИЧНИМ МАТЕРИЈАЛОМ, КОЈИ ЈЕ НЕОПХОДАН ЗА ЊЕГОВУ ИМПЛАНТАЦИЈУ, БРОЈ ЈАВНЕ НАБАВКЕ 404-1-110/21-49</t>
    </r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</si>
  <si>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</si>
  <si>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</si>
  <si>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</si>
  <si>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</si>
  <si>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УКУПНА ЦЕНА СА ПДВ-ом</t>
  </si>
  <si>
    <t>Импрегнирани тубуларни полиестер (Dacron®) графтови промера 24 и 22 мм, са 4 гране (за торакоабдоминалну аорту)</t>
  </si>
  <si>
    <t>Gelweave Coselli</t>
  </si>
  <si>
    <t>732210108/8S4, 732410108/8S4</t>
  </si>
  <si>
    <t>GR22009</t>
  </si>
  <si>
    <t>Vascutek Ltd, a Terumo Aortic, Škotska</t>
  </si>
  <si>
    <t>Назив добављача: Intrex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</si>
</sst>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vertical="center" wrapText="1"/>
    </xf>
    <xf numFmtId="3" fontId="0" fillId="0" borderId="0" xfId="1" applyNumberFormat="1" applyFont="1"/>
    <xf numFmtId="10" fontId="7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A8" sqref="A8:L8"/>
    </sheetView>
  </sheetViews>
  <sheetFormatPr defaultRowHeight="15" x14ac:dyDescent="0.25"/>
  <cols>
    <col min="1" max="1" width="17.140625" customWidth="1"/>
    <col min="2" max="2" width="34.7109375" customWidth="1"/>
    <col min="3" max="3" width="19.140625" customWidth="1"/>
    <col min="4" max="4" width="33.28515625" bestFit="1" customWidth="1"/>
    <col min="5" max="8" width="17.140625" customWidth="1"/>
    <col min="9" max="10" width="17.140625" style="2" customWidth="1"/>
    <col min="11" max="11" width="17.140625" style="4" customWidth="1"/>
    <col min="12" max="13" width="17.140625" style="2" customWidth="1"/>
  </cols>
  <sheetData>
    <row r="1" spans="1:13" ht="59.25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</row>
    <row r="2" spans="1:13" ht="42.75" customHeight="1" x14ac:dyDescent="0.25">
      <c r="A2" s="14" t="s">
        <v>23</v>
      </c>
      <c r="B2" s="14"/>
      <c r="C2" s="14"/>
      <c r="D2" s="14"/>
      <c r="E2" s="14"/>
      <c r="F2" s="14"/>
      <c r="G2" s="14"/>
    </row>
    <row r="3" spans="1:13" s="7" customFormat="1" ht="22.5" customHeight="1" x14ac:dyDescent="0.25">
      <c r="A3" s="9" t="s">
        <v>0</v>
      </c>
      <c r="B3" s="9" t="s">
        <v>1</v>
      </c>
      <c r="C3" s="9" t="s">
        <v>16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15" t="s">
        <v>7</v>
      </c>
      <c r="J3" s="15" t="s">
        <v>8</v>
      </c>
      <c r="K3" s="16" t="s">
        <v>9</v>
      </c>
      <c r="L3" s="15" t="s">
        <v>10</v>
      </c>
      <c r="M3" s="17" t="s">
        <v>17</v>
      </c>
    </row>
    <row r="4" spans="1:13" s="7" customFormat="1" x14ac:dyDescent="0.25">
      <c r="A4" s="9"/>
      <c r="B4" s="9"/>
      <c r="C4" s="9"/>
      <c r="D4" s="9"/>
      <c r="E4" s="9"/>
      <c r="F4" s="9"/>
      <c r="G4" s="9"/>
      <c r="H4" s="9"/>
      <c r="I4" s="15"/>
      <c r="J4" s="15"/>
      <c r="K4" s="16"/>
      <c r="L4" s="15"/>
      <c r="M4" s="18"/>
    </row>
    <row r="5" spans="1:13" s="7" customFormat="1" x14ac:dyDescent="0.25">
      <c r="A5" s="9"/>
      <c r="B5" s="9"/>
      <c r="C5" s="9"/>
      <c r="D5" s="9"/>
      <c r="E5" s="9"/>
      <c r="F5" s="9"/>
      <c r="G5" s="9"/>
      <c r="H5" s="9"/>
      <c r="I5" s="15"/>
      <c r="J5" s="15"/>
      <c r="K5" s="16"/>
      <c r="L5" s="15"/>
      <c r="M5" s="18"/>
    </row>
    <row r="6" spans="1:13" s="7" customFormat="1" x14ac:dyDescent="0.25">
      <c r="A6" s="9"/>
      <c r="B6" s="9"/>
      <c r="C6" s="9"/>
      <c r="D6" s="9"/>
      <c r="E6" s="9"/>
      <c r="F6" s="9"/>
      <c r="G6" s="9"/>
      <c r="H6" s="9"/>
      <c r="I6" s="15"/>
      <c r="J6" s="15"/>
      <c r="K6" s="16"/>
      <c r="L6" s="15"/>
      <c r="M6" s="19"/>
    </row>
    <row r="7" spans="1:13" s="8" customFormat="1" ht="48.75" customHeight="1" x14ac:dyDescent="0.25">
      <c r="A7" s="1">
        <v>14</v>
      </c>
      <c r="B7" s="1" t="s">
        <v>18</v>
      </c>
      <c r="C7" s="1" t="s">
        <v>21</v>
      </c>
      <c r="D7" s="1" t="s">
        <v>19</v>
      </c>
      <c r="E7" s="1" t="s">
        <v>20</v>
      </c>
      <c r="F7" s="1" t="s">
        <v>22</v>
      </c>
      <c r="G7" s="1" t="s">
        <v>11</v>
      </c>
      <c r="H7" s="1"/>
      <c r="I7" s="3">
        <v>88900</v>
      </c>
      <c r="J7" s="3">
        <f t="shared" ref="J7" si="0">H7*I7</f>
        <v>0</v>
      </c>
      <c r="K7" s="5">
        <v>0.1</v>
      </c>
      <c r="L7" s="3">
        <f t="shared" ref="L7" si="1">J7*K7</f>
        <v>0</v>
      </c>
      <c r="M7" s="3">
        <f t="shared" ref="M7" si="2">J7+L7</f>
        <v>0</v>
      </c>
    </row>
    <row r="8" spans="1:13" s="7" customFormat="1" ht="18.75" customHeight="1" x14ac:dyDescent="0.2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6">
        <f>J7</f>
        <v>0</v>
      </c>
    </row>
    <row r="9" spans="1:13" s="7" customFormat="1" ht="18.75" customHeight="1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6">
        <f>L7</f>
        <v>0</v>
      </c>
    </row>
    <row r="10" spans="1:13" s="7" customFormat="1" ht="18.75" customHeight="1" x14ac:dyDescent="0.25">
      <c r="A10" s="10" t="s">
        <v>15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6">
        <f>M8+M9</f>
        <v>0</v>
      </c>
    </row>
  </sheetData>
  <mergeCells count="18">
    <mergeCell ref="E3:E6"/>
    <mergeCell ref="F3:F6"/>
    <mergeCell ref="G3:G6"/>
    <mergeCell ref="C3:C6"/>
    <mergeCell ref="A9:L9"/>
    <mergeCell ref="A10:L10"/>
    <mergeCell ref="A1:M1"/>
    <mergeCell ref="A2:G2"/>
    <mergeCell ref="A8:L8"/>
    <mergeCell ref="H3:H6"/>
    <mergeCell ref="I3:I6"/>
    <mergeCell ref="J3:J6"/>
    <mergeCell ref="K3:K6"/>
    <mergeCell ref="L3:L6"/>
    <mergeCell ref="M3:M6"/>
    <mergeCell ref="A3:A6"/>
    <mergeCell ref="B3:B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Intrex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2022-03-11T11:15:03Z</dcterms:modified>
</cp:coreProperties>
</file>