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92667C29-B7D7-40E1-8662-24A4FE127B9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Bisot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M9" i="1" s="1"/>
  <c r="M15" i="1" s="1"/>
  <c r="L7" i="1" l="1"/>
  <c r="L8" i="1"/>
  <c r="M8" i="1" s="1"/>
  <c r="M10" i="1" l="1"/>
  <c r="M16" i="1" s="1"/>
  <c r="M7" i="1"/>
  <c r="M11" i="1" s="1"/>
  <c r="M17" i="1" s="1"/>
</calcChain>
</file>

<file path=xl/sharedStrings.xml><?xml version="1.0" encoding="utf-8"?>
<sst xmlns="http://schemas.openxmlformats.org/spreadsheetml/2006/main" count="36" uniqueCount="34">
  <si>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</si>
  <si>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</si>
  <si>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</si>
  <si>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</si>
  <si>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</si>
  <si>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</si>
  <si>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</si>
  <si>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</si>
  <si>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</si>
  <si>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</si>
  <si>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</si>
  <si>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</si>
  <si>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</si>
  <si>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</si>
  <si>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</si>
  <si>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ПОТРОШНИ МАТЕРИЈАЛ: Укупна вредност уговора  са ПДВ-ом:</t>
  </si>
  <si>
    <t>ПОТРОШНИ МАТЕРИЈАЛ: Укупна вредност уговора без ПДВ-а:</t>
  </si>
  <si>
    <t>ПОТРОШНИ МАТЕРИЈАЛ: Износ ПДВ-а:</t>
  </si>
  <si>
    <t>Укупна вредност уговора без ПДВ-а:</t>
  </si>
  <si>
    <t xml:space="preserve"> Износ ПДВ-а:</t>
  </si>
  <si>
    <t>Укупна вредност уговора  са ПДВ-ом:</t>
  </si>
  <si>
    <t>БРОЈ ПАРТИЈЕ/СТАВКЕ</t>
  </si>
  <si>
    <t>НАЗИВ ПАРТИЈЕ/СТАВКЕ</t>
  </si>
  <si>
    <t xml:space="preserve">Назив добављача: Prospera doo 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</si>
  <si>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Јавна набавка - Графтови и ендоваскуларни графтови са пратећим специфичним потрошним материјалом – ПОНОВЉЕНИ
број 404-1-110/22-4</t>
    </r>
  </si>
  <si>
    <t>Импрегнирани бифуркациони полиестер (Dacron®) графтови 20x10, 18x9,16x8,14x7 и 12x6 мм</t>
  </si>
  <si>
    <t>Импрегнирани тубуларни полиестер (Dacron®) графтови промера 24 и 22 мм</t>
  </si>
  <si>
    <t>BIFURCATED VASCULAR PROSTHESES Ra bv K</t>
  </si>
  <si>
    <t>LINEAR VASCULAR PROSTHESES Ra 1V K</t>
  </si>
  <si>
    <t>024-xxxx</t>
  </si>
  <si>
    <t>022-0xxx</t>
  </si>
  <si>
    <t>VUP MEDICAL</t>
  </si>
  <si>
    <t>GR22017</t>
  </si>
  <si>
    <t>GR22018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</si>
</sst>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4" fontId="0" fillId="0" borderId="0" xfId="0" applyNumberFormat="1"/>
    <xf numFmtId="3" fontId="0" fillId="0" borderId="0" xfId="1" applyNumberFormat="1" applyFont="1"/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9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77436BDE-2C14-486A-8776-4B37DEA38FD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3" workbookViewId="0">
      <selection activeCell="C7" sqref="C7:C8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2" customWidth="1"/>
    <col min="12" max="13" width="17.140625" style="1" customWidth="1"/>
  </cols>
  <sheetData>
    <row r="1" spans="1:13" ht="59.25" customHeight="1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</row>
    <row r="2" spans="1:13" ht="42.75" customHeight="1" x14ac:dyDescent="0.25">
      <c r="A2" s="14" t="s">
        <v>23</v>
      </c>
      <c r="B2" s="14"/>
      <c r="C2" s="14"/>
      <c r="D2" s="14"/>
      <c r="E2" s="14"/>
      <c r="F2" s="14"/>
      <c r="G2" s="14"/>
    </row>
    <row r="3" spans="1:13" s="4" customFormat="1" ht="22.5" customHeight="1" x14ac:dyDescent="0.25">
      <c r="A3" s="18" t="s">
        <v>21</v>
      </c>
      <c r="B3" s="18" t="s">
        <v>22</v>
      </c>
      <c r="C3" s="18" t="s">
        <v>13</v>
      </c>
      <c r="D3" s="18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9" t="s">
        <v>5</v>
      </c>
      <c r="J3" s="19" t="s">
        <v>6</v>
      </c>
      <c r="K3" s="20" t="s">
        <v>7</v>
      </c>
      <c r="L3" s="19" t="s">
        <v>8</v>
      </c>
      <c r="M3" s="15" t="s">
        <v>14</v>
      </c>
    </row>
    <row r="4" spans="1:13" s="4" customFormat="1" x14ac:dyDescent="0.25">
      <c r="A4" s="18"/>
      <c r="B4" s="18"/>
      <c r="C4" s="18"/>
      <c r="D4" s="18"/>
      <c r="E4" s="18"/>
      <c r="F4" s="18"/>
      <c r="G4" s="18"/>
      <c r="H4" s="18"/>
      <c r="I4" s="19"/>
      <c r="J4" s="19"/>
      <c r="K4" s="20"/>
      <c r="L4" s="19"/>
      <c r="M4" s="16"/>
    </row>
    <row r="5" spans="1:13" s="4" customFormat="1" x14ac:dyDescent="0.25">
      <c r="A5" s="18"/>
      <c r="B5" s="18"/>
      <c r="C5" s="18"/>
      <c r="D5" s="18"/>
      <c r="E5" s="18"/>
      <c r="F5" s="18"/>
      <c r="G5" s="18"/>
      <c r="H5" s="18"/>
      <c r="I5" s="19"/>
      <c r="J5" s="19"/>
      <c r="K5" s="20"/>
      <c r="L5" s="19"/>
      <c r="M5" s="16"/>
    </row>
    <row r="6" spans="1:13" s="4" customFormat="1" x14ac:dyDescent="0.25">
      <c r="A6" s="18"/>
      <c r="B6" s="18"/>
      <c r="C6" s="18"/>
      <c r="D6" s="18"/>
      <c r="E6" s="18"/>
      <c r="F6" s="18"/>
      <c r="G6" s="18"/>
      <c r="H6" s="18"/>
      <c r="I6" s="19"/>
      <c r="J6" s="19"/>
      <c r="K6" s="20"/>
      <c r="L6" s="19"/>
      <c r="M6" s="17"/>
    </row>
    <row r="7" spans="1:13" s="7" customFormat="1" ht="77.25" customHeight="1" x14ac:dyDescent="0.25">
      <c r="A7" s="6">
        <v>1</v>
      </c>
      <c r="B7" s="25" t="s">
        <v>25</v>
      </c>
      <c r="C7" s="6" t="s">
        <v>32</v>
      </c>
      <c r="D7" s="6" t="s">
        <v>27</v>
      </c>
      <c r="E7" s="6" t="s">
        <v>29</v>
      </c>
      <c r="F7" s="6" t="s">
        <v>31</v>
      </c>
      <c r="G7" s="6" t="s">
        <v>9</v>
      </c>
      <c r="H7" s="6"/>
      <c r="I7" s="23">
        <v>16140</v>
      </c>
      <c r="J7" s="11">
        <f>H7*I7</f>
        <v>0</v>
      </c>
      <c r="K7" s="8">
        <v>0.1</v>
      </c>
      <c r="L7" s="10">
        <f>J7*K7</f>
        <v>0</v>
      </c>
      <c r="M7" s="10">
        <f>J7+L7</f>
        <v>0</v>
      </c>
    </row>
    <row r="8" spans="1:13" s="5" customFormat="1" ht="77.25" customHeight="1" x14ac:dyDescent="0.25">
      <c r="A8" s="6">
        <v>2</v>
      </c>
      <c r="B8" s="25" t="s">
        <v>26</v>
      </c>
      <c r="C8" s="9" t="s">
        <v>33</v>
      </c>
      <c r="D8" s="6" t="s">
        <v>28</v>
      </c>
      <c r="E8" s="6" t="s">
        <v>30</v>
      </c>
      <c r="F8" s="9" t="s">
        <v>31</v>
      </c>
      <c r="G8" s="9" t="s">
        <v>9</v>
      </c>
      <c r="H8" s="9"/>
      <c r="I8" s="24">
        <v>17700</v>
      </c>
      <c r="J8" s="11">
        <f>H8*I8</f>
        <v>0</v>
      </c>
      <c r="K8" s="8">
        <v>0.1</v>
      </c>
      <c r="L8" s="10">
        <f t="shared" ref="L8" si="0">J8*K8</f>
        <v>0</v>
      </c>
      <c r="M8" s="10">
        <f t="shared" ref="M8" si="1">J8+L8</f>
        <v>0</v>
      </c>
    </row>
    <row r="9" spans="1:13" s="4" customFormat="1" ht="18.75" customHeight="1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3">
        <f>J7+J8</f>
        <v>0</v>
      </c>
    </row>
    <row r="10" spans="1:13" s="4" customFormat="1" ht="18.75" customHeight="1" x14ac:dyDescent="0.25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3">
        <f>L7+L8</f>
        <v>0</v>
      </c>
    </row>
    <row r="11" spans="1:13" s="4" customFormat="1" ht="18.75" customHeight="1" x14ac:dyDescent="0.25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3">
        <f>M7+M8</f>
        <v>0</v>
      </c>
    </row>
    <row r="12" spans="1:13" x14ac:dyDescent="0.25">
      <c r="A12" s="21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3">
        <v>0</v>
      </c>
    </row>
    <row r="13" spans="1:13" x14ac:dyDescent="0.25">
      <c r="A13" s="21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3">
        <v>0</v>
      </c>
    </row>
    <row r="14" spans="1:13" x14ac:dyDescent="0.25">
      <c r="A14" s="21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3">
        <v>0</v>
      </c>
    </row>
    <row r="15" spans="1:13" x14ac:dyDescent="0.25">
      <c r="A15" s="21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3">
        <f>M9+M12</f>
        <v>0</v>
      </c>
    </row>
    <row r="16" spans="1:13" x14ac:dyDescent="0.25">
      <c r="A16" s="21" t="s">
        <v>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3">
        <f>M10+M13</f>
        <v>0</v>
      </c>
    </row>
    <row r="17" spans="1:13" x14ac:dyDescent="0.25">
      <c r="A17" s="21" t="s">
        <v>20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3">
        <f>M11+M14</f>
        <v>0</v>
      </c>
    </row>
  </sheetData>
  <mergeCells count="24">
    <mergeCell ref="A17:L17"/>
    <mergeCell ref="A12:L12"/>
    <mergeCell ref="A13:L13"/>
    <mergeCell ref="A14:L14"/>
    <mergeCell ref="A15:L15"/>
    <mergeCell ref="A16:L16"/>
    <mergeCell ref="A10:L10"/>
    <mergeCell ref="A11:L11"/>
    <mergeCell ref="A9:L9"/>
    <mergeCell ref="A1:M1"/>
    <mergeCell ref="A2:G2"/>
    <mergeCell ref="M3:M6"/>
    <mergeCell ref="A3:A6"/>
    <mergeCell ref="B3:B6"/>
    <mergeCell ref="D3:D6"/>
    <mergeCell ref="E3:E6"/>
    <mergeCell ref="F3:F6"/>
    <mergeCell ref="G3:G6"/>
    <mergeCell ref="C3:C6"/>
    <mergeCell ref="H3:H6"/>
    <mergeCell ref="I3:I6"/>
    <mergeCell ref="J3:J6"/>
    <mergeCell ref="K3:K6"/>
    <mergeCell ref="L3:L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Bisotent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2022-05-24T06:17:02Z</dcterms:modified>
</cp:coreProperties>
</file>