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F12BBF1-9DE3-4992-AF73-BE94B653D37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Mac S Medical se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4" i="1"/>
  <c r="M13" i="1"/>
  <c r="M7" i="1"/>
  <c r="L7" i="1"/>
  <c r="J7" i="1"/>
</calcChain>
</file>

<file path=xl/sharedStrings.xml><?xml version="1.0" encoding="utf-8"?>
<sst xmlns="http://schemas.openxmlformats.org/spreadsheetml/2006/main" count="35" uniqueCount="35">
  <si>
    <t>БРОЈ ПАРТИЈЕ</t>
  </si>
  <si>
    <t>НАЗИВ ПАРТИЈЕ</t>
  </si>
  <si>
    <t>ЗАШТИЋЕНИ НАЗИВ ПОНУЂЕНОГ ДОБРА</t>
  </si>
  <si>
    <t>КАТАЛОШКИ БРОЈ</t>
  </si>
  <si>
    <t>ПРОИЗВОЂАЧ</t>
  </si>
  <si>
    <t>ЈЕДИНИЦА МЕРЕ</t>
  </si>
  <si>
    <t>КОЛИЧИНА</t>
  </si>
  <si>
    <t>ЈЕДИНИЧНА ЦЕНА</t>
  </si>
  <si>
    <t>УКУПНА ЦЕНА            БЕЗ ПДВ-А</t>
  </si>
  <si>
    <t>СТОПА ПДВ-А</t>
  </si>
  <si>
    <t>ИЗНОС ПДВ-А</t>
  </si>
  <si>
    <t>УКУПНА</t>
  </si>
  <si>
    <t xml:space="preserve">ЦЕНА    </t>
  </si>
  <si>
    <t xml:space="preserve"> СА</t>
  </si>
  <si>
    <t>ПДВ-ОМ</t>
  </si>
  <si>
    <t>24.</t>
  </si>
  <si>
    <t>Екстрацелуларни матрикс пач/закрпа од субмукозе танког црева свиње</t>
  </si>
  <si>
    <t>ProxiCor for Pericardial Closure,</t>
  </si>
  <si>
    <t>ProxiCor for Cardiac Tissue Repair,</t>
  </si>
  <si>
    <t>VasCure for carotid Repair</t>
  </si>
  <si>
    <t>CMCV-118-401,</t>
  </si>
  <si>
    <t>CMCV-118-402,</t>
  </si>
  <si>
    <t>CMCV-120-401</t>
  </si>
  <si>
    <t>CMCV-120-404,</t>
  </si>
  <si>
    <t>CMCV-072-606,</t>
  </si>
  <si>
    <t>CMCV-073-609</t>
  </si>
  <si>
    <t>AZIYO Biologics, SAD</t>
  </si>
  <si>
    <t>комад</t>
  </si>
  <si>
    <r>
      <rPr>
        <b/>
        <i/>
        <sz val="10"/>
        <color theme="1"/>
        <rFont val="Arial"/>
        <family val="2"/>
      </rPr>
      <t xml:space="preserve">Прилог 1 Уговора- Спецификација материјала са ценом
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ЈАВНА НАБАВКА ГРАФТОВИ И ЕНДОВАСКУЛАРНИ ГРАФТОВИ СА ПРАТЕЋИМ СПЕЦИФИЧНИМ МАТЕРИЈАЛОМ, КОЈИ ЈЕ НЕОПХОДАН ЗА ЊЕГОВУ ИМПЛАНТАЦИЈУ, БРОЈ ЈАВНЕ НАБАВКЕ 404-1-110/21-49</t>
    </r>
  </si>
  <si>
    <t>Назив добављача: Mac’S Medical SEE    d.o.o.</t>
  </si>
  <si>
    <t>УГРАДНИ МАТЕРИЈАЛ: Укупна вредност уговора без ПДВ-а:</t>
  </si>
  <si>
    <t>УГРАДНИ МАТЕРИЈАЛ: Износ ПДВ-а:</t>
  </si>
  <si>
    <t>УГРАДНИ МАТЕРИЈАЛ: Укупна вредност уговора  са ПДВ-ом:</t>
  </si>
  <si>
    <t>ШИФРА</t>
  </si>
  <si>
    <t>GR22010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</si>
</sst>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right" vertical="center" wrapText="1"/>
    </xf>
    <xf numFmtId="0" fontId="2" fillId="4" borderId="13" xfId="0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4" borderId="15" xfId="0" applyFont="1" applyFill="1" applyBorder="1" applyAlignment="1">
      <alignment horizontal="right" vertical="center" wrapText="1"/>
    </xf>
    <xf numFmtId="0" fontId="2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/>
    </xf>
    <xf numFmtId="4" fontId="3" fillId="0" borderId="11" xfId="0" applyNumberFormat="1" applyFont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9" fontId="3" fillId="3" borderId="1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3" borderId="21" xfId="0" applyNumberFormat="1" applyFont="1" applyFill="1" applyBorder="1" applyAlignment="1">
      <alignment horizontal="center" vertical="center" wrapText="1"/>
    </xf>
    <xf numFmtId="9" fontId="3" fillId="3" borderId="21" xfId="0" applyNumberFormat="1" applyFont="1" applyFill="1" applyBorder="1" applyAlignment="1">
      <alignment horizontal="center" vertical="center" wrapText="1"/>
    </xf>
    <xf numFmtId="4" fontId="3" fillId="3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3" borderId="27" xfId="0" applyNumberFormat="1" applyFont="1" applyFill="1" applyBorder="1" applyAlignment="1">
      <alignment horizontal="center" vertical="center" wrapText="1"/>
    </xf>
    <xf numFmtId="9" fontId="3" fillId="3" borderId="27" xfId="0" applyNumberFormat="1" applyFont="1" applyFill="1" applyBorder="1" applyAlignment="1">
      <alignment horizontal="center" vertical="center" wrapText="1"/>
    </xf>
    <xf numFmtId="4" fontId="3" fillId="3" borderId="2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workbookViewId="0">
      <selection activeCell="D9" sqref="D9"/>
    </sheetView>
  </sheetViews>
  <sheetFormatPr defaultRowHeight="15" x14ac:dyDescent="0.25"/>
  <cols>
    <col min="1" max="1" width="17.140625" customWidth="1"/>
    <col min="2" max="3" width="37.85546875" customWidth="1"/>
    <col min="4" max="13" width="17.140625" customWidth="1"/>
  </cols>
  <sheetData>
    <row r="1" spans="1:13" ht="59.25" customHeight="1" x14ac:dyDescent="0.25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42.75" customHeight="1" thickBot="1" x14ac:dyDescent="0.3">
      <c r="A2" s="13" t="s">
        <v>29</v>
      </c>
      <c r="B2" s="13"/>
      <c r="C2" s="13"/>
      <c r="D2" s="13"/>
      <c r="E2" s="13"/>
      <c r="F2" s="13"/>
      <c r="G2" s="13"/>
    </row>
    <row r="3" spans="1:13" ht="15.75" thickTop="1" x14ac:dyDescent="0.25">
      <c r="A3" s="20" t="s">
        <v>0</v>
      </c>
      <c r="B3" s="17" t="s">
        <v>1</v>
      </c>
      <c r="C3" s="17" t="s">
        <v>33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" t="s">
        <v>11</v>
      </c>
    </row>
    <row r="4" spans="1:13" x14ac:dyDescent="0.25">
      <c r="A4" s="2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" t="s">
        <v>12</v>
      </c>
    </row>
    <row r="5" spans="1:13" x14ac:dyDescent="0.25">
      <c r="A5" s="2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" t="s">
        <v>13</v>
      </c>
    </row>
    <row r="6" spans="1:13" x14ac:dyDescent="0.25">
      <c r="A6" s="2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" t="s">
        <v>14</v>
      </c>
    </row>
    <row r="7" spans="1:13" ht="22.5" customHeight="1" x14ac:dyDescent="0.25">
      <c r="A7" s="26" t="s">
        <v>15</v>
      </c>
      <c r="B7" s="27" t="s">
        <v>16</v>
      </c>
      <c r="C7" s="27" t="s">
        <v>34</v>
      </c>
      <c r="D7" s="28" t="s">
        <v>17</v>
      </c>
      <c r="E7" s="28" t="s">
        <v>20</v>
      </c>
      <c r="F7" s="27" t="s">
        <v>26</v>
      </c>
      <c r="G7" s="27" t="s">
        <v>27</v>
      </c>
      <c r="H7" s="27"/>
      <c r="I7" s="29">
        <v>184000</v>
      </c>
      <c r="J7" s="30">
        <f>H7*I7</f>
        <v>0</v>
      </c>
      <c r="K7" s="31">
        <v>0.1</v>
      </c>
      <c r="L7" s="30">
        <f>J7*K7</f>
        <v>0</v>
      </c>
      <c r="M7" s="32">
        <f>J7+L7</f>
        <v>0</v>
      </c>
    </row>
    <row r="8" spans="1:13" ht="18" customHeight="1" x14ac:dyDescent="0.25">
      <c r="A8" s="33"/>
      <c r="B8" s="19"/>
      <c r="C8" s="19"/>
      <c r="D8" s="3" t="s">
        <v>18</v>
      </c>
      <c r="E8" s="3" t="s">
        <v>21</v>
      </c>
      <c r="F8" s="19"/>
      <c r="G8" s="19"/>
      <c r="H8" s="19"/>
      <c r="I8" s="14"/>
      <c r="J8" s="15"/>
      <c r="K8" s="16"/>
      <c r="L8" s="15"/>
      <c r="M8" s="34"/>
    </row>
    <row r="9" spans="1:13" ht="35.25" customHeight="1" x14ac:dyDescent="0.25">
      <c r="A9" s="33"/>
      <c r="B9" s="19"/>
      <c r="C9" s="19"/>
      <c r="D9" s="3" t="s">
        <v>19</v>
      </c>
      <c r="E9" s="3" t="s">
        <v>22</v>
      </c>
      <c r="F9" s="19"/>
      <c r="G9" s="19"/>
      <c r="H9" s="19"/>
      <c r="I9" s="14"/>
      <c r="J9" s="15"/>
      <c r="K9" s="16"/>
      <c r="L9" s="15"/>
      <c r="M9" s="34"/>
    </row>
    <row r="10" spans="1:13" x14ac:dyDescent="0.25">
      <c r="A10" s="33"/>
      <c r="B10" s="19"/>
      <c r="C10" s="19"/>
      <c r="D10" s="22"/>
      <c r="E10" s="3" t="s">
        <v>23</v>
      </c>
      <c r="F10" s="19"/>
      <c r="G10" s="19"/>
      <c r="H10" s="19"/>
      <c r="I10" s="14"/>
      <c r="J10" s="15"/>
      <c r="K10" s="16"/>
      <c r="L10" s="15"/>
      <c r="M10" s="34"/>
    </row>
    <row r="11" spans="1:13" x14ac:dyDescent="0.25">
      <c r="A11" s="33"/>
      <c r="B11" s="19"/>
      <c r="C11" s="19"/>
      <c r="D11" s="22"/>
      <c r="E11" s="3" t="s">
        <v>24</v>
      </c>
      <c r="F11" s="19"/>
      <c r="G11" s="19"/>
      <c r="H11" s="19"/>
      <c r="I11" s="14"/>
      <c r="J11" s="15"/>
      <c r="K11" s="16"/>
      <c r="L11" s="15"/>
      <c r="M11" s="34"/>
    </row>
    <row r="12" spans="1:13" x14ac:dyDescent="0.25">
      <c r="A12" s="35"/>
      <c r="B12" s="36"/>
      <c r="C12" s="36"/>
      <c r="D12" s="37"/>
      <c r="E12" s="38" t="s">
        <v>25</v>
      </c>
      <c r="F12" s="36"/>
      <c r="G12" s="36"/>
      <c r="H12" s="36"/>
      <c r="I12" s="39"/>
      <c r="J12" s="40"/>
      <c r="K12" s="41"/>
      <c r="L12" s="40"/>
      <c r="M12" s="42"/>
    </row>
    <row r="13" spans="1:13" ht="15.75" thickBot="1" x14ac:dyDescent="0.3">
      <c r="A13" s="23" t="s">
        <v>30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5"/>
      <c r="M13" s="4">
        <f>J7</f>
        <v>0</v>
      </c>
    </row>
    <row r="14" spans="1:13" ht="15.75" thickBot="1" x14ac:dyDescent="0.3">
      <c r="A14" s="6" t="s">
        <v>31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8"/>
      <c r="M14" s="4">
        <f>L7</f>
        <v>0</v>
      </c>
    </row>
    <row r="15" spans="1:13" ht="15.75" thickBot="1" x14ac:dyDescent="0.3">
      <c r="A15" s="9" t="s">
        <v>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5">
        <f>M7</f>
        <v>0</v>
      </c>
    </row>
    <row r="16" spans="1:13" ht="15.75" thickTop="1" x14ac:dyDescent="0.25"/>
  </sheetData>
  <mergeCells count="28">
    <mergeCell ref="B7:B12"/>
    <mergeCell ref="F7:F12"/>
    <mergeCell ref="G7:G12"/>
    <mergeCell ref="H7:H12"/>
    <mergeCell ref="A3:A6"/>
    <mergeCell ref="B3:B6"/>
    <mergeCell ref="D3:D6"/>
    <mergeCell ref="E3:E6"/>
    <mergeCell ref="F3:F6"/>
    <mergeCell ref="G3:G6"/>
    <mergeCell ref="C3:C6"/>
    <mergeCell ref="C7:C12"/>
    <mergeCell ref="A14:L14"/>
    <mergeCell ref="A15:L15"/>
    <mergeCell ref="A1:M1"/>
    <mergeCell ref="A2:G2"/>
    <mergeCell ref="I7:I12"/>
    <mergeCell ref="J7:J12"/>
    <mergeCell ref="K7:K12"/>
    <mergeCell ref="L7:L12"/>
    <mergeCell ref="M7:M12"/>
    <mergeCell ref="A13:L13"/>
    <mergeCell ref="H3:H6"/>
    <mergeCell ref="I3:I6"/>
    <mergeCell ref="J3:J6"/>
    <mergeCell ref="K3:K6"/>
    <mergeCell ref="L3:L6"/>
    <mergeCell ref="A7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 S Medical see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2022-02-03T08:05:08Z</dcterms:modified>
</cp:coreProperties>
</file>