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Inpharm Co" sheetId="1" r:id="rId1"/>
  </sheets>
  <definedNames>
    <definedName name="_Hlk74924648" localSheetId="0">'Specifikacija Inpharm Co'!$B$17</definedName>
  </definedNames>
  <calcPr fullCalcOnLoad="1"/>
</workbook>
</file>

<file path=xl/sharedStrings.xml><?xml version="1.0" encoding="utf-8"?>
<sst xmlns="http://schemas.openxmlformats.org/spreadsheetml/2006/main" count="65" uniqueCount="42">
  <si>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</si>
  <si>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</si>
  <si>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</si>
  <si>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</si>
  <si>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</si>
  <si>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</si>
  <si>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</si>
  <si>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</si>
  <si>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</si>
  <si>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</si>
  <si>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</si>
  <si>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</si>
  <si>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</si>
  <si>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</si>
  <si>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</si>
  <si>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10 mg</t>
  </si>
  <si>
    <t>INPHARM CO D.O.O.</t>
  </si>
  <si>
    <t>macitentan 10mg, za lečenje plućne arterijske hipertenzije</t>
  </si>
  <si>
    <t>Opsumit</t>
  </si>
  <si>
    <t>film tableta</t>
  </si>
  <si>
    <t>tableta</t>
  </si>
  <si>
    <t>Uptravi</t>
  </si>
  <si>
    <t xml:space="preserve"> 200 mcg</t>
  </si>
  <si>
    <t>400 mcg</t>
  </si>
  <si>
    <t>600 mcg</t>
  </si>
  <si>
    <t>800mcg</t>
  </si>
  <si>
    <t>1000 mcg</t>
  </si>
  <si>
    <t>1200 mcg</t>
  </si>
  <si>
    <t>selexipag 200 mcg za lečenje plućne arterijske hipertenzije</t>
  </si>
  <si>
    <t>selexipag 400 mcg za lečenje plućne  arterijske hipertenzije</t>
  </si>
  <si>
    <t>selexipag 600 mcg za lečenje plućne arterijske hipertenzije</t>
  </si>
  <si>
    <t>selexipag 800mcg za lečenje plućne arterijske hipertenzije</t>
  </si>
  <si>
    <t>selexipag 1000 mcg za lečenje plućne  arterijske hipertenzije</t>
  </si>
  <si>
    <t>selexipag 1200 mcg za lečenje plućne arterijske hipertenzije</t>
  </si>
  <si>
    <t>RB00012</t>
  </si>
  <si>
    <t>RB00013</t>
  </si>
  <si>
    <t>RB00014</t>
  </si>
  <si>
    <t>RB00015</t>
  </si>
  <si>
    <t>RB00016</t>
  </si>
  <si>
    <t>RB00017</t>
  </si>
  <si>
    <t>RB00018</t>
  </si>
  <si>
    <t>Janseen Pharmaceutica NV, Beerse, Belgium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</si>
</sst>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37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s="6" customFormat="1" ht="45.75" customHeight="1">
      <c r="A5" s="12" t="s">
        <v>8</v>
      </c>
      <c r="B5" s="13" t="s">
        <v>9</v>
      </c>
      <c r="C5" s="14" t="s">
        <v>14</v>
      </c>
      <c r="D5" s="15" t="s">
        <v>7</v>
      </c>
      <c r="E5" s="15" t="s">
        <v>1</v>
      </c>
      <c r="F5" s="15" t="s">
        <v>0</v>
      </c>
      <c r="G5" s="15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8">
        <v>43</v>
      </c>
      <c r="B6" s="19" t="s">
        <v>17</v>
      </c>
      <c r="C6" s="21" t="s">
        <v>34</v>
      </c>
      <c r="D6" s="18" t="s">
        <v>18</v>
      </c>
      <c r="E6" s="18" t="s">
        <v>41</v>
      </c>
      <c r="F6" s="19" t="s">
        <v>19</v>
      </c>
      <c r="G6" s="19" t="s">
        <v>15</v>
      </c>
      <c r="H6" s="19" t="s">
        <v>20</v>
      </c>
      <c r="I6" s="22"/>
      <c r="J6" s="20">
        <v>9142.62</v>
      </c>
      <c r="K6" s="11">
        <f aca="true" t="shared" si="0" ref="K6:K12">I6*J6</f>
        <v>0</v>
      </c>
    </row>
    <row r="7" spans="1:11" s="6" customFormat="1" ht="63" customHeight="1">
      <c r="A7" s="18">
        <v>44</v>
      </c>
      <c r="B7" s="19" t="s">
        <v>28</v>
      </c>
      <c r="C7" s="21" t="s">
        <v>35</v>
      </c>
      <c r="D7" s="18" t="s">
        <v>21</v>
      </c>
      <c r="E7" s="18" t="s">
        <v>41</v>
      </c>
      <c r="F7" s="19" t="s">
        <v>19</v>
      </c>
      <c r="G7" s="19" t="s">
        <v>22</v>
      </c>
      <c r="H7" s="19" t="s">
        <v>20</v>
      </c>
      <c r="I7" s="22"/>
      <c r="J7" s="20">
        <v>8060.12</v>
      </c>
      <c r="K7" s="11">
        <f t="shared" si="0"/>
        <v>0</v>
      </c>
    </row>
    <row r="8" spans="1:11" s="6" customFormat="1" ht="52.5" customHeight="1">
      <c r="A8" s="18">
        <v>45</v>
      </c>
      <c r="B8" s="19" t="s">
        <v>29</v>
      </c>
      <c r="C8" s="21" t="s">
        <v>36</v>
      </c>
      <c r="D8" s="18" t="s">
        <v>21</v>
      </c>
      <c r="E8" s="18" t="s">
        <v>41</v>
      </c>
      <c r="F8" s="19" t="s">
        <v>19</v>
      </c>
      <c r="G8" s="19" t="s">
        <v>23</v>
      </c>
      <c r="H8" s="19" t="s">
        <v>20</v>
      </c>
      <c r="I8" s="22"/>
      <c r="J8" s="20">
        <v>8060.12</v>
      </c>
      <c r="K8" s="11">
        <f t="shared" si="0"/>
        <v>0</v>
      </c>
    </row>
    <row r="9" spans="1:11" s="6" customFormat="1" ht="56.25" customHeight="1">
      <c r="A9" s="18">
        <v>46</v>
      </c>
      <c r="B9" s="19" t="s">
        <v>30</v>
      </c>
      <c r="C9" s="21" t="s">
        <v>37</v>
      </c>
      <c r="D9" s="18" t="s">
        <v>21</v>
      </c>
      <c r="E9" s="18" t="s">
        <v>41</v>
      </c>
      <c r="F9" s="19" t="s">
        <v>19</v>
      </c>
      <c r="G9" s="19" t="s">
        <v>24</v>
      </c>
      <c r="H9" s="19" t="s">
        <v>20</v>
      </c>
      <c r="I9" s="22"/>
      <c r="J9" s="20">
        <v>8060.12</v>
      </c>
      <c r="K9" s="11">
        <f t="shared" si="0"/>
        <v>0</v>
      </c>
    </row>
    <row r="10" spans="1:11" s="6" customFormat="1" ht="55.5" customHeight="1">
      <c r="A10" s="18">
        <v>47</v>
      </c>
      <c r="B10" s="19" t="s">
        <v>31</v>
      </c>
      <c r="C10" s="21" t="s">
        <v>38</v>
      </c>
      <c r="D10" s="18" t="s">
        <v>21</v>
      </c>
      <c r="E10" s="18" t="s">
        <v>41</v>
      </c>
      <c r="F10" s="19" t="s">
        <v>19</v>
      </c>
      <c r="G10" s="19" t="s">
        <v>25</v>
      </c>
      <c r="H10" s="19" t="s">
        <v>20</v>
      </c>
      <c r="I10" s="22"/>
      <c r="J10" s="20">
        <v>8060.12</v>
      </c>
      <c r="K10" s="11">
        <f t="shared" si="0"/>
        <v>0</v>
      </c>
    </row>
    <row r="11" spans="1:11" s="6" customFormat="1" ht="55.5" customHeight="1">
      <c r="A11" s="18">
        <v>48</v>
      </c>
      <c r="B11" s="19" t="s">
        <v>32</v>
      </c>
      <c r="C11" s="21" t="s">
        <v>39</v>
      </c>
      <c r="D11" s="18" t="s">
        <v>21</v>
      </c>
      <c r="E11" s="18" t="s">
        <v>41</v>
      </c>
      <c r="F11" s="19" t="s">
        <v>19</v>
      </c>
      <c r="G11" s="19" t="s">
        <v>26</v>
      </c>
      <c r="H11" s="19" t="s">
        <v>20</v>
      </c>
      <c r="I11" s="23"/>
      <c r="J11" s="20">
        <v>8060.12</v>
      </c>
      <c r="K11" s="11">
        <f t="shared" si="0"/>
        <v>0</v>
      </c>
    </row>
    <row r="12" spans="1:11" s="6" customFormat="1" ht="52.5" customHeight="1">
      <c r="A12" s="18">
        <v>49</v>
      </c>
      <c r="B12" s="19" t="s">
        <v>33</v>
      </c>
      <c r="C12" s="21" t="s">
        <v>40</v>
      </c>
      <c r="D12" s="18" t="s">
        <v>21</v>
      </c>
      <c r="E12" s="18" t="s">
        <v>41</v>
      </c>
      <c r="F12" s="19" t="s">
        <v>19</v>
      </c>
      <c r="G12" s="19" t="s">
        <v>27</v>
      </c>
      <c r="H12" s="19" t="s">
        <v>20</v>
      </c>
      <c r="I12" s="23"/>
      <c r="J12" s="20">
        <v>8060.12</v>
      </c>
      <c r="K12" s="11">
        <f t="shared" si="0"/>
        <v>0</v>
      </c>
    </row>
    <row r="13" spans="1:11" ht="18" customHeight="1">
      <c r="A13" s="24" t="s">
        <v>11</v>
      </c>
      <c r="B13" s="24"/>
      <c r="C13" s="24"/>
      <c r="D13" s="24"/>
      <c r="E13" s="24"/>
      <c r="F13" s="24"/>
      <c r="G13" s="24"/>
      <c r="H13" s="25"/>
      <c r="I13" s="25"/>
      <c r="J13" s="25"/>
      <c r="K13" s="16">
        <f>SUM(K6:K12)</f>
        <v>0</v>
      </c>
    </row>
    <row r="14" spans="1:11" ht="18" customHeight="1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17">
        <f>K13*0.1</f>
        <v>0</v>
      </c>
    </row>
    <row r="15" spans="1:11" ht="18" customHeight="1">
      <c r="A15" s="24" t="s">
        <v>6</v>
      </c>
      <c r="B15" s="24"/>
      <c r="C15" s="24"/>
      <c r="D15" s="24"/>
      <c r="E15" s="24"/>
      <c r="F15" s="24"/>
      <c r="G15" s="24"/>
      <c r="H15" s="24"/>
      <c r="I15" s="24"/>
      <c r="J15" s="24"/>
      <c r="K15" s="17">
        <f>SUM(K13:K14)</f>
        <v>0</v>
      </c>
    </row>
    <row r="16" ht="12.75" hidden="1">
      <c r="K16" s="5">
        <v>0.1</v>
      </c>
    </row>
  </sheetData>
  <sheetProtection/>
  <mergeCells count="5">
    <mergeCell ref="A15:J15"/>
    <mergeCell ref="A14:J14"/>
    <mergeCell ref="A13:J13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2021-07-21T09:08:16Z</dcterms:modified>
  <cp:category/>
  <cp:version/>
  <cp:contentType/>
  <cp:contentStatus/>
</cp:coreProperties>
</file>