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eco trade bg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<sst xmlns="http://schemas.openxmlformats.org/spreadsheetml/2006/main" count="59" uniqueCount="51">
  <si>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ПРИЛОГ 1 УГОВОРА - СПЕЦИФИКАЦИЈА </t>
  </si>
  <si>
    <t>Шифра</t>
  </si>
  <si>
    <t>Каталошки број</t>
  </si>
  <si>
    <t>Број партије/</t>
  </si>
  <si>
    <t>позиције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</si>
  <si>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</si>
  <si>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</si>
  <si>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</si>
  <si>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</si>
  <si>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</si>
  <si>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</si>
  <si>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</si>
  <si>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</si>
  <si>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Износ ПДВ-а</t>
  </si>
  <si>
    <t>Укупна цена са ПДВ-ом</t>
  </si>
  <si>
    <t>kom.</t>
  </si>
  <si>
    <t>set</t>
  </si>
  <si>
    <t>ИЗНОС ПДВ-А</t>
  </si>
  <si>
    <t>УКУПНА ВРЕДНОСТ УГОВОРА БЕЗ ПДВ-А</t>
  </si>
  <si>
    <t>УКУПНА ВРЕДНОСТ УГОВОРА СА ПДВ-ОМ</t>
  </si>
  <si>
    <t xml:space="preserve">Назив добављача: ECO TRADE BG d.o.o. </t>
  </si>
  <si>
    <t>Dijalizator, Sintetičko vlakno, High - flux 1.3m2 i/ili 1.4m2 sterilisan bez etilenoksida</t>
  </si>
  <si>
    <t>Dijalizator sintetičko vlakno, High-flux 2.0m2 I/ili 2.1m2 i/ili2.2m2 , sterilisan bez etilenoksida, za hemodijafiltraciju</t>
  </si>
  <si>
    <t>AV linija za hemodijalizu za tip mašine DBB-EXA, Nikkiso ili odgovarajuće</t>
  </si>
  <si>
    <t>АV linija komplet za hemodijafiltraciju za tip mašine DBB-EXА, Nikkiso ili odgovarajuće</t>
  </si>
  <si>
    <t>Paket koncentrata za dijalizu koji se sastoji iz:  Bic АF Citrat 4,7l (tip mašine DBB-EXА, Nikkiso) ili odgovarajuće I suvi bikarbonat u pakovaњu od 750 g (tip mašine DBB-EXА, Nikkiso) ili odgovarajuće</t>
  </si>
  <si>
    <t>Filter za visoko prečišćenu vodu (tip mašine DBB-EXА, Nikkiso) ili odgovarajuće</t>
  </si>
  <si>
    <t>POLYPURE 13S+</t>
  </si>
  <si>
    <t>POLYPURE HIGH FLUX 13S+</t>
  </si>
  <si>
    <t>ALLMED MEDICAL GMBH</t>
  </si>
  <si>
    <t>POLYPURE  20S+</t>
  </si>
  <si>
    <t>POLYPURE HIGH FLUX 20S+</t>
  </si>
  <si>
    <t>AV18AFA-P</t>
  </si>
  <si>
    <t xml:space="preserve">BLOOD TUBING LINES FOR  HEMODIALYSIS </t>
  </si>
  <si>
    <t>NIKKISO Co.Ltd</t>
  </si>
  <si>
    <t>AV18AFA-HFP</t>
  </si>
  <si>
    <t>od BIC AF 406 do                BIC AF 429</t>
  </si>
  <si>
    <t xml:space="preserve">HAEMODIALYSIS CONCENTRATE FOR BICARBONATE DIALYSIS-ACIDIC   </t>
  </si>
  <si>
    <t xml:space="preserve">                </t>
  </si>
  <si>
    <t>MEDITES PHARMA</t>
  </si>
  <si>
    <t>VERMA CART 002</t>
  </si>
  <si>
    <t xml:space="preserve">SODIUM BICARBONATE CARTRIDGE VERMA CART           </t>
  </si>
  <si>
    <t>VERMA DRUGS S.A.</t>
  </si>
  <si>
    <t>EF-02D</t>
  </si>
  <si>
    <t>FILTER FOR DIALYSATE PURIFICATION</t>
  </si>
  <si>
    <t>HD21016</t>
  </si>
  <si>
    <t>HD21017</t>
  </si>
  <si>
    <t>HD21018</t>
  </si>
  <si>
    <t>HD21019</t>
  </si>
  <si>
    <t>HD21021</t>
  </si>
  <si>
    <t>HD21020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</si>
</sst>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9" fontId="59" fillId="0" borderId="19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61" fillId="0" borderId="19" xfId="0" applyFont="1" applyBorder="1" applyAlignment="1">
      <alignment horizontal="right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2" max="2" width="50.8515625" style="0" customWidth="1"/>
    <col min="3" max="3" width="16.7109375" style="0" customWidth="1"/>
    <col min="4" max="4" width="15.140625" style="0" customWidth="1"/>
    <col min="5" max="5" width="13.7109375" style="0" customWidth="1"/>
    <col min="6" max="6" width="15.57421875" style="0" customWidth="1"/>
    <col min="7" max="7" width="15.00390625" style="0" customWidth="1"/>
    <col min="8" max="8" width="15.140625" style="0" customWidth="1"/>
    <col min="9" max="9" width="14.00390625" style="0" customWidth="1"/>
    <col min="10" max="10" width="14.140625" style="0" customWidth="1"/>
    <col min="11" max="11" width="12.57421875" style="0" customWidth="1"/>
    <col min="12" max="12" width="11.00390625" style="0" customWidth="1"/>
    <col min="13" max="13" width="15.421875" style="0" customWidth="1"/>
    <col min="14" max="14" width="15.140625" style="0" customWidth="1"/>
    <col min="15" max="15" width="9.57421875" style="0" customWidth="1"/>
    <col min="16" max="16" width="15.28125" style="0" customWidth="1"/>
    <col min="17" max="17" width="12.28125" style="0" customWidth="1"/>
  </cols>
  <sheetData>
    <row r="1" spans="1:15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  <c r="N3" s="1"/>
      <c r="O3" s="2"/>
    </row>
    <row r="6" spans="1:13" ht="22.5">
      <c r="A6" s="3" t="s">
        <v>3</v>
      </c>
      <c r="B6" s="11" t="s">
        <v>5</v>
      </c>
      <c r="C6" s="11" t="s">
        <v>1</v>
      </c>
      <c r="D6" s="11" t="s">
        <v>6</v>
      </c>
      <c r="E6" s="11" t="s">
        <v>2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3" ht="12.75">
      <c r="A7" s="3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22.5">
      <c r="A8" s="4">
        <v>4</v>
      </c>
      <c r="B8" s="5" t="s">
        <v>21</v>
      </c>
      <c r="C8" s="20" t="s">
        <v>45</v>
      </c>
      <c r="D8" s="4" t="s">
        <v>15</v>
      </c>
      <c r="E8" s="4" t="s">
        <v>27</v>
      </c>
      <c r="F8" s="4" t="s">
        <v>28</v>
      </c>
      <c r="G8" s="4" t="s">
        <v>29</v>
      </c>
      <c r="H8" s="9"/>
      <c r="I8" s="6">
        <v>466</v>
      </c>
      <c r="J8" s="6">
        <f>I8*H8</f>
        <v>0</v>
      </c>
      <c r="K8" s="7">
        <v>0.1</v>
      </c>
      <c r="L8" s="6">
        <f>K8*J8</f>
        <v>0</v>
      </c>
      <c r="M8" s="6">
        <f>L8+J8</f>
        <v>0</v>
      </c>
    </row>
    <row r="9" spans="1:13" ht="22.5">
      <c r="A9" s="4">
        <v>10</v>
      </c>
      <c r="B9" s="5" t="s">
        <v>22</v>
      </c>
      <c r="C9" s="20" t="s">
        <v>46</v>
      </c>
      <c r="D9" s="4" t="s">
        <v>15</v>
      </c>
      <c r="E9" s="4" t="s">
        <v>30</v>
      </c>
      <c r="F9" s="4" t="s">
        <v>31</v>
      </c>
      <c r="G9" s="4" t="s">
        <v>29</v>
      </c>
      <c r="H9" s="9"/>
      <c r="I9" s="6">
        <v>640</v>
      </c>
      <c r="J9" s="6">
        <f>I9*H9</f>
        <v>0</v>
      </c>
      <c r="K9" s="7">
        <v>0.1</v>
      </c>
      <c r="L9" s="6">
        <f>K9*J9</f>
        <v>0</v>
      </c>
      <c r="M9" s="6">
        <f>L9+J9</f>
        <v>0</v>
      </c>
    </row>
    <row r="10" spans="1:13" ht="33.75">
      <c r="A10" s="4">
        <v>25</v>
      </c>
      <c r="B10" s="5" t="s">
        <v>23</v>
      </c>
      <c r="C10" s="20" t="s">
        <v>47</v>
      </c>
      <c r="D10" s="4" t="s">
        <v>15</v>
      </c>
      <c r="E10" s="4" t="s">
        <v>32</v>
      </c>
      <c r="F10" s="4" t="s">
        <v>33</v>
      </c>
      <c r="G10" s="4" t="s">
        <v>34</v>
      </c>
      <c r="H10" s="9"/>
      <c r="I10" s="6">
        <v>899</v>
      </c>
      <c r="J10" s="6">
        <f>I10*H10</f>
        <v>0</v>
      </c>
      <c r="K10" s="7">
        <v>0.1</v>
      </c>
      <c r="L10" s="6">
        <f>K10*J10</f>
        <v>0</v>
      </c>
      <c r="M10" s="6">
        <f>L10+J10</f>
        <v>0</v>
      </c>
    </row>
    <row r="11" spans="1:13" ht="33.75">
      <c r="A11" s="4">
        <v>34</v>
      </c>
      <c r="B11" s="5" t="s">
        <v>24</v>
      </c>
      <c r="C11" s="20" t="s">
        <v>48</v>
      </c>
      <c r="D11" s="4" t="s">
        <v>15</v>
      </c>
      <c r="E11" s="4" t="s">
        <v>35</v>
      </c>
      <c r="F11" s="4" t="s">
        <v>33</v>
      </c>
      <c r="G11" s="4" t="s">
        <v>34</v>
      </c>
      <c r="H11" s="9"/>
      <c r="I11" s="6">
        <v>1755</v>
      </c>
      <c r="J11" s="6">
        <f>I11*H11</f>
        <v>0</v>
      </c>
      <c r="K11" s="7">
        <v>0.1</v>
      </c>
      <c r="L11" s="6">
        <f>K11*J11</f>
        <v>0</v>
      </c>
      <c r="M11" s="6">
        <f>L11+J11</f>
        <v>0</v>
      </c>
    </row>
    <row r="12" spans="1:13" ht="58.5" customHeight="1">
      <c r="A12" s="15">
        <v>41</v>
      </c>
      <c r="B12" s="16" t="s">
        <v>25</v>
      </c>
      <c r="C12" s="21" t="s">
        <v>50</v>
      </c>
      <c r="D12" s="15" t="s">
        <v>16</v>
      </c>
      <c r="E12" s="4" t="s">
        <v>36</v>
      </c>
      <c r="F12" s="4" t="s">
        <v>37</v>
      </c>
      <c r="G12" s="4" t="s">
        <v>39</v>
      </c>
      <c r="H12" s="17"/>
      <c r="I12" s="13">
        <v>1400</v>
      </c>
      <c r="J12" s="13">
        <f>I12*H12</f>
        <v>0</v>
      </c>
      <c r="K12" s="12">
        <v>0.1</v>
      </c>
      <c r="L12" s="13">
        <f>K12*J12</f>
        <v>0</v>
      </c>
      <c r="M12" s="13">
        <f>L12+J12</f>
        <v>0</v>
      </c>
    </row>
    <row r="13" spans="1:13" ht="12.75">
      <c r="A13" s="15"/>
      <c r="B13" s="16"/>
      <c r="C13" s="22"/>
      <c r="D13" s="15"/>
      <c r="E13" s="10"/>
      <c r="F13" s="4" t="s">
        <v>38</v>
      </c>
      <c r="G13" s="10"/>
      <c r="H13" s="17"/>
      <c r="I13" s="13"/>
      <c r="J13" s="13"/>
      <c r="K13" s="12"/>
      <c r="L13" s="13"/>
      <c r="M13" s="13"/>
    </row>
    <row r="14" spans="1:13" ht="45">
      <c r="A14" s="15"/>
      <c r="B14" s="16"/>
      <c r="C14" s="23"/>
      <c r="D14" s="15"/>
      <c r="E14" s="4" t="s">
        <v>40</v>
      </c>
      <c r="F14" s="4" t="s">
        <v>41</v>
      </c>
      <c r="G14" s="4" t="s">
        <v>42</v>
      </c>
      <c r="H14" s="17"/>
      <c r="I14" s="13"/>
      <c r="J14" s="13"/>
      <c r="K14" s="12"/>
      <c r="L14" s="13"/>
      <c r="M14" s="13"/>
    </row>
    <row r="15" spans="1:13" ht="33.75">
      <c r="A15" s="4">
        <v>49</v>
      </c>
      <c r="B15" s="5" t="s">
        <v>26</v>
      </c>
      <c r="C15" s="20" t="s">
        <v>49</v>
      </c>
      <c r="D15" s="4" t="s">
        <v>15</v>
      </c>
      <c r="E15" s="4" t="s">
        <v>43</v>
      </c>
      <c r="F15" s="4" t="s">
        <v>44</v>
      </c>
      <c r="G15" s="4" t="s">
        <v>34</v>
      </c>
      <c r="H15" s="4"/>
      <c r="I15" s="6">
        <v>24000</v>
      </c>
      <c r="J15" s="6">
        <f>I15*H15</f>
        <v>0</v>
      </c>
      <c r="K15" s="7">
        <v>0.1</v>
      </c>
      <c r="L15" s="6">
        <f>K15*J15</f>
        <v>0</v>
      </c>
      <c r="M15" s="6">
        <f>L15+J15</f>
        <v>0</v>
      </c>
    </row>
    <row r="16" spans="1:13" ht="12.75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8">
        <f>SUM(J8:J15)</f>
        <v>0</v>
      </c>
    </row>
    <row r="17" spans="1:13" ht="12.75">
      <c r="A17" s="14" t="s">
        <v>17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8">
        <f>SUM(L8:L15)</f>
        <v>0</v>
      </c>
    </row>
    <row r="18" spans="1:13" ht="12.75">
      <c r="A18" s="14" t="s">
        <v>19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8">
        <f>SUM(M8:M15)</f>
        <v>0</v>
      </c>
    </row>
  </sheetData>
  <sheetProtection/>
  <mergeCells count="27">
    <mergeCell ref="L6:L7"/>
    <mergeCell ref="M6:M7"/>
    <mergeCell ref="A1:O1"/>
    <mergeCell ref="A3:L3"/>
    <mergeCell ref="B6:B7"/>
    <mergeCell ref="D6:D7"/>
    <mergeCell ref="E6:E7"/>
    <mergeCell ref="F6:F7"/>
    <mergeCell ref="G6:G7"/>
    <mergeCell ref="A18:L18"/>
    <mergeCell ref="A12:A14"/>
    <mergeCell ref="B12:B14"/>
    <mergeCell ref="D12:D14"/>
    <mergeCell ref="H12:H14"/>
    <mergeCell ref="I12:I14"/>
    <mergeCell ref="J12:J14"/>
    <mergeCell ref="C12:C14"/>
    <mergeCell ref="C6:C7"/>
    <mergeCell ref="K12:K14"/>
    <mergeCell ref="L12:L14"/>
    <mergeCell ref="M12:M14"/>
    <mergeCell ref="A16:L16"/>
    <mergeCell ref="A17:L17"/>
    <mergeCell ref="H6:H7"/>
    <mergeCell ref="I6:I7"/>
    <mergeCell ref="J6:J7"/>
    <mergeCell ref="K6:K7"/>
  </mergeCells>
  <conditionalFormatting sqref="C8:C11">
    <cfRule type="duplicateValues" priority="2" dxfId="0" stopIfTrue="1">
      <formula>AND(COUNTIF($C$8:$C$11,C8)&gt;1,NOT(ISBLANK(C8)))</formula>
    </cfRule>
  </conditionalFormatting>
  <conditionalFormatting sqref="C15">
    <cfRule type="duplicateValues" priority="1" dxfId="0" stopIfTrue="1">
      <formula>AND(COUNTIF($C$15:$C$15,C15)&gt;1,NOT(ISBLANK(C15)))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2021-07-06T07:30:34Z</cp:lastPrinted>
  <dcterms:created xsi:type="dcterms:W3CDTF">2014-01-17T13:07:43Z</dcterms:created>
  <dcterms:modified xsi:type="dcterms:W3CDTF">2021-07-19T06:46:53Z</dcterms:modified>
  <cp:category/>
  <cp:version/>
  <cp:contentType/>
  <cp:contentStatus/>
</cp:coreProperties>
</file>