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85" windowHeight="8160" activeTab="0"/>
  </bookViews>
  <sheets>
    <sheet name="Roche d.o.o. - specifikacija" sheetId="1" r:id="rId1"/>
  </sheets>
  <definedNames>
    <definedName name="_Hlk72402682" localSheetId="0">'Roche d.o.o. - specifikacija'!$B$7</definedName>
    <definedName name="_Hlk72402692" localSheetId="0">'Roche d.o.o. - specifikacija'!$D$7</definedName>
  </definedNames>
  <calcPr fullCalcOnLoad="1"/>
</workbook>
</file>

<file path=xl/sharedStrings.xml><?xml version="1.0" encoding="utf-8"?>
<sst xmlns="http://schemas.openxmlformats.org/spreadsheetml/2006/main" count="34" uniqueCount="28">
  <si>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</si>
  <si>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</si>
  <si>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</si>
  <si>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</si>
  <si>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</si>
  <si>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УКУПНА ВРЕДНОСТ БЕЗ ПДВ-А</t>
  </si>
  <si>
    <t>УКУПНА ВРЕДНОСТ СА ПДВ-ОМ</t>
  </si>
  <si>
    <t>ПРИЛОГ 1 УГОВОРА - СПЕЦИФИКАЦИЈА ЛЕКОВА СА ЦЕНОМ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</si>
  <si>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</si>
  <si>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</si>
  <si>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</si>
  <si>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</si>
  <si>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</si>
  <si>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</si>
  <si>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ИЗНОС ПДВ-А (10%)</t>
  </si>
  <si>
    <t>ROCHE D.O.O.</t>
  </si>
  <si>
    <t>kobimetinib</t>
  </si>
  <si>
    <t>alektinib</t>
  </si>
  <si>
    <t>film tableta</t>
  </si>
  <si>
    <t>20 mg</t>
  </si>
  <si>
    <t>kapsula, tvrda</t>
  </si>
  <si>
    <t>150mg</t>
  </si>
  <si>
    <r>
      <t>Cotellic</t>
    </r>
    <r>
      <rPr>
        <sz val="10"/>
        <color indexed="8"/>
        <rFont val="Calibri"/>
        <family val="2"/>
      </rPr>
      <t>®</t>
    </r>
  </si>
  <si>
    <r>
      <t>Alecensa</t>
    </r>
    <r>
      <rPr>
        <sz val="10"/>
        <color indexed="8"/>
        <rFont val="Calibri"/>
        <family val="2"/>
      </rPr>
      <t>®</t>
    </r>
  </si>
  <si>
    <t>vemurafenib</t>
  </si>
  <si>
    <t>Zelboraf</t>
  </si>
  <si>
    <t>F.HOFFMANN-LA ROCHE LTD, Švajcarska i DELPHARM MILANO S.R.L., Italija</t>
  </si>
  <si>
    <t>240 mg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</si>
</sst>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3" fontId="41" fillId="0" borderId="10" xfId="0" applyNumberFormat="1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3" fillId="33" borderId="11" xfId="0" applyFont="1" applyFill="1" applyBorder="1" applyAlignment="1" applyProtection="1">
      <alignment horizontal="center" vertical="center" wrapText="1"/>
      <protection/>
    </xf>
    <xf numFmtId="49" fontId="43" fillId="34" borderId="11" xfId="0" applyNumberFormat="1" applyFont="1" applyFill="1" applyBorder="1" applyAlignment="1" applyProtection="1">
      <alignment horizontal="center" vertical="center" wrapText="1"/>
      <protection/>
    </xf>
    <xf numFmtId="0" fontId="43" fillId="34" borderId="11" xfId="0" applyFont="1" applyFill="1" applyBorder="1" applyAlignment="1" applyProtection="1">
      <alignment horizontal="center" vertical="center" wrapText="1"/>
      <protection/>
    </xf>
    <xf numFmtId="0" fontId="3" fillId="34" borderId="11" xfId="56" applyNumberFormat="1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4" fontId="43" fillId="34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center" vertical="center"/>
      <protection/>
    </xf>
    <xf numFmtId="0" fontId="36" fillId="0" borderId="10" xfId="0" applyFont="1" applyBorder="1" applyAlignment="1" applyProtection="1">
      <alignment horizontal="center" vertical="center"/>
      <protection/>
    </xf>
    <xf numFmtId="4" fontId="41" fillId="0" borderId="10" xfId="0" applyNumberFormat="1" applyFont="1" applyFill="1" applyBorder="1" applyAlignment="1" applyProtection="1">
      <alignment horizontal="center" vertical="center" wrapText="1"/>
      <protection/>
    </xf>
    <xf numFmtId="4" fontId="36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right" vertical="center" wrapText="1"/>
      <protection/>
    </xf>
    <xf numFmtId="4" fontId="43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right" vertical="center" wrapText="1"/>
      <protection/>
    </xf>
    <xf numFmtId="49" fontId="42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85" zoomScaleNormal="85" zoomScalePageLayoutView="0" workbookViewId="0" topLeftCell="A1">
      <selection activeCell="I5" sqref="I5"/>
    </sheetView>
  </sheetViews>
  <sheetFormatPr defaultColWidth="9.140625" defaultRowHeight="15"/>
  <cols>
    <col min="1" max="1" width="8.421875" style="3" customWidth="1"/>
    <col min="2" max="2" width="21.421875" style="3" customWidth="1"/>
    <col min="3" max="3" width="14.8515625" style="21" customWidth="1"/>
    <col min="4" max="4" width="15.7109375" style="3" customWidth="1"/>
    <col min="5" max="5" width="14.140625" style="3" customWidth="1"/>
    <col min="6" max="6" width="15.57421875" style="3" bestFit="1" customWidth="1"/>
    <col min="7" max="7" width="10.28125" style="3" customWidth="1"/>
    <col min="8" max="8" width="12.7109375" style="3" customWidth="1"/>
    <col min="9" max="9" width="18.421875" style="3" customWidth="1"/>
    <col min="10" max="10" width="14.421875" style="3" hidden="1" customWidth="1"/>
    <col min="11" max="11" width="18.140625" style="3" customWidth="1"/>
    <col min="12" max="16384" width="9.140625" style="3" customWidth="1"/>
  </cols>
  <sheetData>
    <row r="1" spans="1:11" ht="12.75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s="10" customFormat="1" ht="51">
      <c r="A4" s="4" t="s">
        <v>10</v>
      </c>
      <c r="B4" s="4" t="s">
        <v>8</v>
      </c>
      <c r="C4" s="5" t="s">
        <v>0</v>
      </c>
      <c r="D4" s="6" t="s">
        <v>9</v>
      </c>
      <c r="E4" s="6" t="s">
        <v>2</v>
      </c>
      <c r="F4" s="6" t="s">
        <v>1</v>
      </c>
      <c r="G4" s="6" t="s">
        <v>11</v>
      </c>
      <c r="H4" s="7" t="s">
        <v>3</v>
      </c>
      <c r="I4" s="6" t="s">
        <v>12</v>
      </c>
      <c r="J4" s="8" t="s">
        <v>13</v>
      </c>
      <c r="K4" s="9" t="s">
        <v>4</v>
      </c>
    </row>
    <row r="5" spans="1:11" ht="72" customHeight="1">
      <c r="A5" s="11">
        <v>1</v>
      </c>
      <c r="B5" s="12" t="s">
        <v>16</v>
      </c>
      <c r="C5" s="13">
        <v>1039337</v>
      </c>
      <c r="D5" s="12" t="s">
        <v>22</v>
      </c>
      <c r="E5" s="12" t="s">
        <v>26</v>
      </c>
      <c r="F5" s="14" t="s">
        <v>18</v>
      </c>
      <c r="G5" s="14" t="s">
        <v>19</v>
      </c>
      <c r="H5" s="14" t="s">
        <v>18</v>
      </c>
      <c r="I5" s="1"/>
      <c r="J5" s="15">
        <v>3176.09</v>
      </c>
      <c r="K5" s="16">
        <f>I5*J5</f>
        <v>0</v>
      </c>
    </row>
    <row r="6" spans="1:11" ht="87" customHeight="1">
      <c r="A6" s="11">
        <v>13</v>
      </c>
      <c r="B6" s="12" t="s">
        <v>17</v>
      </c>
      <c r="C6" s="13">
        <v>1039650</v>
      </c>
      <c r="D6" s="12" t="s">
        <v>23</v>
      </c>
      <c r="E6" s="12" t="s">
        <v>26</v>
      </c>
      <c r="F6" s="14" t="s">
        <v>20</v>
      </c>
      <c r="G6" s="14" t="s">
        <v>21</v>
      </c>
      <c r="H6" s="14" t="s">
        <v>20</v>
      </c>
      <c r="I6" s="1"/>
      <c r="J6" s="15">
        <v>1743.13</v>
      </c>
      <c r="K6" s="16">
        <f>I6*J6</f>
        <v>0</v>
      </c>
    </row>
    <row r="7" spans="1:11" ht="81" customHeight="1">
      <c r="A7" s="17">
        <v>19</v>
      </c>
      <c r="B7" s="17" t="s">
        <v>24</v>
      </c>
      <c r="C7" s="17">
        <v>1039152</v>
      </c>
      <c r="D7" s="17" t="s">
        <v>25</v>
      </c>
      <c r="E7" s="17" t="s">
        <v>26</v>
      </c>
      <c r="F7" s="14" t="s">
        <v>18</v>
      </c>
      <c r="G7" s="14" t="s">
        <v>27</v>
      </c>
      <c r="H7" s="14" t="s">
        <v>18</v>
      </c>
      <c r="I7" s="1"/>
      <c r="J7" s="15">
        <v>895.76</v>
      </c>
      <c r="K7" s="16">
        <f>I7*J7</f>
        <v>0</v>
      </c>
    </row>
    <row r="8" spans="1:11" ht="18.75" customHeight="1">
      <c r="A8" s="18" t="s">
        <v>5</v>
      </c>
      <c r="B8" s="18"/>
      <c r="C8" s="18"/>
      <c r="D8" s="18"/>
      <c r="E8" s="18"/>
      <c r="F8" s="18"/>
      <c r="G8" s="18"/>
      <c r="H8" s="18"/>
      <c r="I8" s="18"/>
      <c r="J8" s="18"/>
      <c r="K8" s="19">
        <f>SUM(K5:K7)</f>
        <v>0</v>
      </c>
    </row>
    <row r="9" spans="1:11" ht="18.75" customHeight="1">
      <c r="A9" s="20" t="s">
        <v>14</v>
      </c>
      <c r="B9" s="20"/>
      <c r="C9" s="20"/>
      <c r="D9" s="20"/>
      <c r="E9" s="20"/>
      <c r="F9" s="20"/>
      <c r="G9" s="20"/>
      <c r="H9" s="20"/>
      <c r="I9" s="20"/>
      <c r="J9" s="20"/>
      <c r="K9" s="19">
        <f>K8*0.1</f>
        <v>0</v>
      </c>
    </row>
    <row r="10" spans="1:11" ht="18.75" customHeight="1">
      <c r="A10" s="20" t="s">
        <v>6</v>
      </c>
      <c r="B10" s="20"/>
      <c r="C10" s="20"/>
      <c r="D10" s="20"/>
      <c r="E10" s="20"/>
      <c r="F10" s="20"/>
      <c r="G10" s="20"/>
      <c r="H10" s="20"/>
      <c r="I10" s="20"/>
      <c r="J10" s="20"/>
      <c r="K10" s="19">
        <f>SUM(K8:K9)</f>
        <v>0</v>
      </c>
    </row>
    <row r="11" ht="18.75" customHeight="1"/>
  </sheetData>
  <sheetProtection password="BDDA" sheet="1" objects="1" scenarios="1" selectLockedCells="1"/>
  <mergeCells count="5">
    <mergeCell ref="A1:K1"/>
    <mergeCell ref="A2:K2"/>
    <mergeCell ref="A10:J10"/>
    <mergeCell ref="A9:J9"/>
    <mergeCell ref="A8:J8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2021-06-02T12:45:08Z</dcterms:modified>
  <cp:category/>
  <cp:version/>
  <cp:contentType/>
  <cp:contentStatus/>
</cp:coreProperties>
</file>