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8800" windowHeight="11625" activeTab="0"/>
  </bookViews>
  <sheets>
    <sheet name="Medicalinea  d.o.o. - spec." sheetId="1" r:id="rId1"/>
  </sheets>
  <definedNames>
    <definedName name="_Hlk72402682" localSheetId="0">'Medicalinea  d.o.o. - spec.'!$B$7</definedName>
    <definedName name="_Hlk72402692" localSheetId="0">'Medicalinea  d.o.o. - spec.'!$D$7</definedName>
    <definedName name="_Hlk72403356" localSheetId="0">'Medicalinea  d.o.o. - spec.'!$B$5</definedName>
    <definedName name="_Hlk72403371" localSheetId="0">'Medicalinea  d.o.o. - spec.'!$D$5</definedName>
    <definedName name="_Hlk72403388" localSheetId="0">'Medicalinea  d.o.o. - spec.'!$B$6</definedName>
    <definedName name="_Hlk72403400" localSheetId="0">'Medicalinea  d.o.o. - spec.'!$D$7</definedName>
  </definedNames>
  <calcPr fullCalcOnLoad="1"/>
</workbook>
</file>

<file path=xl/sharedStrings.xml><?xml version="1.0" encoding="utf-8"?>
<sst xmlns="http://schemas.openxmlformats.org/spreadsheetml/2006/main" count="34" uniqueCount="34">
  <si>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</si>
  <si>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</si>
  <si>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</si>
  <si>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</si>
  <si>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</si>
  <si>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</si>
  <si>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</si>
  <si>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</si>
  <si>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</si>
  <si>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</si>
  <si>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</si>
  <si>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</si>
  <si>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</si>
  <si>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</si>
  <si>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</si>
  <si>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bočica</t>
  </si>
  <si>
    <t>dabrafenib</t>
  </si>
  <si>
    <t>trametinib</t>
  </si>
  <si>
    <t>posakonazol</t>
  </si>
  <si>
    <t>kapsula</t>
  </si>
  <si>
    <t>tableta</t>
  </si>
  <si>
    <t>Mekinist film tablete plastična boca 30x2mg</t>
  </si>
  <si>
    <t xml:space="preserve">Tafinlar kapsula tvrda 75 mg, boca plastična 1x120kom
</t>
  </si>
  <si>
    <t>NOXAFIL oralna suspenzija 40mg/ml boca 1x105ml</t>
  </si>
  <si>
    <t>GLAXO WELLCOME S.A. Španija, NOVARTIS PHARMA GMBH, Nemačka</t>
  </si>
  <si>
    <t>Novartis Pharmaceuticals UK Limited, Novartis Pharma GMBH Nemačka</t>
  </si>
  <si>
    <t>CENEXI HSC Francuska</t>
  </si>
  <si>
    <t>kapsula tvrda</t>
  </si>
  <si>
    <t>film tableta</t>
  </si>
  <si>
    <t>oralna suspenzija</t>
  </si>
  <si>
    <t>75 mg</t>
  </si>
  <si>
    <t>2 mg</t>
  </si>
  <si>
    <t>105 ml (40mg/ml)</t>
  </si>
  <si>
    <t xml:space="preserve">Medica linea pharm d.o.o.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</si>
</sst>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58" applyNumberFormat="1" applyFont="1" applyFill="1" applyBorder="1" applyAlignment="1">
      <alignment horizontal="center" vertical="center" wrapText="1"/>
      <protection/>
    </xf>
    <xf numFmtId="4" fontId="47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I5" sqref="I5:I7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24.00390625" style="1" bestFit="1" customWidth="1"/>
    <col min="6" max="6" width="15.57421875" style="1" bestFit="1" customWidth="1"/>
    <col min="7" max="7" width="14.421875" style="1" customWidth="1"/>
    <col min="8" max="8" width="12.7109375" style="1" customWidth="1"/>
    <col min="9" max="9" width="12.421875" style="1" customWidth="1"/>
    <col min="10" max="10" width="14.421875" style="1" hidden="1" customWidth="1"/>
    <col min="11" max="11" width="18.140625" style="1" customWidth="1"/>
    <col min="12" max="16384" width="9.140625" style="1" customWidth="1"/>
  </cols>
  <sheetData>
    <row r="1" spans="1:11" s="14" customFormat="1" ht="12.7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4" customFormat="1" ht="12.7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s="3" customFormat="1" ht="51">
      <c r="A4" s="7" t="s">
        <v>10</v>
      </c>
      <c r="B4" s="7" t="s">
        <v>8</v>
      </c>
      <c r="C4" s="8" t="s">
        <v>0</v>
      </c>
      <c r="D4" s="9" t="s">
        <v>9</v>
      </c>
      <c r="E4" s="9" t="s">
        <v>2</v>
      </c>
      <c r="F4" s="9" t="s">
        <v>1</v>
      </c>
      <c r="G4" s="9" t="s">
        <v>11</v>
      </c>
      <c r="H4" s="10" t="s">
        <v>3</v>
      </c>
      <c r="I4" s="9" t="s">
        <v>12</v>
      </c>
      <c r="J4" s="9" t="s">
        <v>13</v>
      </c>
      <c r="K4" s="11" t="s">
        <v>4</v>
      </c>
    </row>
    <row r="5" spans="1:11" ht="72" customHeight="1">
      <c r="A5" s="12">
        <v>2</v>
      </c>
      <c r="B5" s="12" t="s">
        <v>16</v>
      </c>
      <c r="C5" s="6">
        <v>1039102</v>
      </c>
      <c r="D5" s="6" t="s">
        <v>22</v>
      </c>
      <c r="E5" s="6" t="s">
        <v>24</v>
      </c>
      <c r="F5" s="6" t="s">
        <v>27</v>
      </c>
      <c r="G5" s="12" t="s">
        <v>30</v>
      </c>
      <c r="H5" s="12" t="s">
        <v>19</v>
      </c>
      <c r="I5" s="15"/>
      <c r="J5" s="13">
        <v>2341.33</v>
      </c>
      <c r="K5" s="4">
        <f>I5*J5</f>
        <v>0</v>
      </c>
    </row>
    <row r="6" spans="1:11" ht="87" customHeight="1">
      <c r="A6" s="12">
        <v>3</v>
      </c>
      <c r="B6" s="12" t="s">
        <v>17</v>
      </c>
      <c r="C6" s="6">
        <v>1039658</v>
      </c>
      <c r="D6" s="6" t="s">
        <v>21</v>
      </c>
      <c r="E6" s="6" t="s">
        <v>25</v>
      </c>
      <c r="F6" s="6" t="s">
        <v>28</v>
      </c>
      <c r="G6" s="12" t="s">
        <v>31</v>
      </c>
      <c r="H6" s="12" t="s">
        <v>20</v>
      </c>
      <c r="I6" s="15"/>
      <c r="J6" s="13">
        <v>4179.09</v>
      </c>
      <c r="K6" s="4">
        <f>I6*J6</f>
        <v>0</v>
      </c>
    </row>
    <row r="7" spans="1:11" ht="81" customHeight="1">
      <c r="A7" s="12">
        <v>25</v>
      </c>
      <c r="B7" s="12" t="s">
        <v>18</v>
      </c>
      <c r="C7" s="6">
        <v>3327535</v>
      </c>
      <c r="D7" s="6" t="s">
        <v>23</v>
      </c>
      <c r="E7" s="6" t="s">
        <v>26</v>
      </c>
      <c r="F7" s="6" t="s">
        <v>29</v>
      </c>
      <c r="G7" s="12" t="s">
        <v>32</v>
      </c>
      <c r="H7" s="12" t="s">
        <v>15</v>
      </c>
      <c r="I7" s="16"/>
      <c r="J7" s="13">
        <v>60922.4</v>
      </c>
      <c r="K7" s="4">
        <f>I7*J7</f>
        <v>0</v>
      </c>
    </row>
    <row r="8" spans="1:11" ht="18.75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5">
        <f>SUM(K5:K7)</f>
        <v>0</v>
      </c>
    </row>
    <row r="9" spans="1:11" ht="18.75" customHeight="1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5">
        <f>K8*0.1</f>
        <v>0</v>
      </c>
    </row>
    <row r="10" spans="1:11" ht="18.75" customHeight="1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5">
        <f>SUM(K8:K9)</f>
        <v>0</v>
      </c>
    </row>
    <row r="11" ht="18.75" customHeight="1"/>
  </sheetData>
  <sheetProtection password="BDDA" sheet="1" objects="1" scenarios="1" selectLockedCells="1"/>
  <mergeCells count="5">
    <mergeCell ref="A1:K1"/>
    <mergeCell ref="A2:K2"/>
    <mergeCell ref="A10:J10"/>
    <mergeCell ref="A9:J9"/>
    <mergeCell ref="A8:J8"/>
  </mergeCells>
  <printOptions/>
  <pageMargins left="0.2" right="0.2" top="0.2" bottom="0.25" header="0.2" footer="0.3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2021-06-03T13:28:53Z</dcterms:modified>
  <cp:category/>
  <cp:version/>
  <cp:contentType/>
  <cp:contentStatus/>
</cp:coreProperties>
</file>