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5055" activeTab="0"/>
  </bookViews>
  <sheets>
    <sheet name="Phoenix Pharma - specifikacija" sheetId="1" r:id="rId1"/>
  </sheets>
  <definedNames>
    <definedName name="_Hlk72402682" localSheetId="0">'Phoenix Pharma - specifikacija'!$B$7</definedName>
    <definedName name="_Hlk72402692" localSheetId="0">'Phoenix Pharma - specifikacija'!$D$7</definedName>
  </definedNames>
  <calcPr fullCalcOnLoad="1"/>
</workbook>
</file>

<file path=xl/sharedStrings.xml><?xml version="1.0" encoding="utf-8"?>
<sst xmlns="http://schemas.openxmlformats.org/spreadsheetml/2006/main" count="37" uniqueCount="36">
  <si>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</si>
  <si>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</si>
  <si>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</si>
  <si>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</si>
  <si>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</si>
  <si>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</si>
  <si>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</si>
  <si>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</si>
  <si>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</si>
  <si>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</si>
  <si>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</si>
  <si>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</si>
  <si>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bupivakain 20mg</t>
  </si>
  <si>
    <t>verapamil 5 mg</t>
  </si>
  <si>
    <t>adalimumab sa adipinskom kiselinom, limunska kiselina, NaCl</t>
  </si>
  <si>
    <t>0081015/
0081582</t>
  </si>
  <si>
    <t>0014240</t>
  </si>
  <si>
    <t>0402721</t>
  </si>
  <si>
    <t>BUPIVACAINE GRINDEKS SPINAL/MARCAINE SPINAL 0,5%</t>
  </si>
  <si>
    <t>VERАPАMIL АLKАLOID</t>
  </si>
  <si>
    <t>HYRIMOZ</t>
  </si>
  <si>
    <t>AS Grindeks/Cenexi- Fontenay Sous Bois</t>
  </si>
  <si>
    <t>Аlkaloid a.d.skopљe</t>
  </si>
  <si>
    <t>Sandoz GmbH</t>
  </si>
  <si>
    <t>rastvor za injekciju</t>
  </si>
  <si>
    <t>20 mg/4ml</t>
  </si>
  <si>
    <t>5 mg</t>
  </si>
  <si>
    <t>40 mg/0,8 ml</t>
  </si>
  <si>
    <t>ampula</t>
  </si>
  <si>
    <t xml:space="preserve">Phoenix Pharma doo </t>
  </si>
  <si>
    <t>раствор за ињекцију/
инфузију</t>
  </si>
  <si>
    <t>rastvor za injekciju u napunjenom injekcionom špricu i/ili penu</t>
  </si>
  <si>
    <t>napunjen injekcioni špric i/ili pen</t>
  </si>
  <si>
    <t>УКУПНА ВРЕДНОСТ УГОВОРА БЕЗ ПДВ-А</t>
  </si>
  <si>
    <t>УКУПНА ВРЕДНОСТ УГОВОРА СА ПДВ-ОМ</t>
  </si>
  <si>
    <t>ПРИЛОГ 1 УГОВОРА - СПЕЦИФИКАЦИЈА ЛЕКОВА СА ЦЕНАМА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</si>
</sst>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4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0" fontId="3" fillId="33" borderId="11" xfId="56" applyNumberFormat="1" applyFont="1" applyFill="1" applyBorder="1" applyAlignment="1">
      <alignment horizontal="center" vertical="center" wrapText="1"/>
      <protection/>
    </xf>
    <xf numFmtId="3" fontId="41" fillId="0" borderId="10" xfId="0" applyNumberFormat="1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2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8.421875" style="2" customWidth="1"/>
    <col min="2" max="2" width="14.140625" style="2" customWidth="1"/>
    <col min="3" max="3" width="10.28125" style="3" customWidth="1"/>
    <col min="4" max="4" width="15.7109375" style="2" customWidth="1"/>
    <col min="5" max="5" width="14.140625" style="2" customWidth="1"/>
    <col min="6" max="6" width="21.8515625" style="2" customWidth="1"/>
    <col min="7" max="7" width="10.28125" style="2" customWidth="1"/>
    <col min="8" max="8" width="12.7109375" style="2" customWidth="1"/>
    <col min="9" max="9" width="12.421875" style="2" customWidth="1"/>
    <col min="10" max="10" width="14.421875" style="2" customWidth="1"/>
    <col min="11" max="11" width="18.140625" style="2" customWidth="1"/>
    <col min="12" max="16384" width="9.140625" style="2" customWidth="1"/>
  </cols>
  <sheetData>
    <row r="1" spans="1:11" s="24" customFormat="1" ht="12.75" customHeight="1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4" customFormat="1" ht="12.75" customHeight="1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="24" customFormat="1" ht="15.75">
      <c r="C3" s="25"/>
    </row>
    <row r="4" spans="1:11" s="4" customFormat="1" ht="51">
      <c r="A4" s="11" t="s">
        <v>7</v>
      </c>
      <c r="B4" s="11" t="s">
        <v>5</v>
      </c>
      <c r="C4" s="13" t="s">
        <v>0</v>
      </c>
      <c r="D4" s="9" t="s">
        <v>6</v>
      </c>
      <c r="E4" s="9" t="s">
        <v>2</v>
      </c>
      <c r="F4" s="9" t="s">
        <v>1</v>
      </c>
      <c r="G4" s="9" t="s">
        <v>8</v>
      </c>
      <c r="H4" s="14" t="s">
        <v>3</v>
      </c>
      <c r="I4" s="9" t="s">
        <v>9</v>
      </c>
      <c r="J4" s="5" t="s">
        <v>10</v>
      </c>
      <c r="K4" s="6" t="s">
        <v>4</v>
      </c>
    </row>
    <row r="5" spans="1:11" ht="72" customHeight="1">
      <c r="A5" s="7">
        <v>3</v>
      </c>
      <c r="B5" s="12" t="s">
        <v>12</v>
      </c>
      <c r="C5" s="18" t="s">
        <v>15</v>
      </c>
      <c r="D5" s="12" t="s">
        <v>18</v>
      </c>
      <c r="E5" s="12" t="s">
        <v>21</v>
      </c>
      <c r="F5" s="17" t="s">
        <v>24</v>
      </c>
      <c r="G5" s="17" t="s">
        <v>25</v>
      </c>
      <c r="H5" s="17" t="s">
        <v>28</v>
      </c>
      <c r="I5" s="15"/>
      <c r="J5" s="1">
        <v>321.2</v>
      </c>
      <c r="K5" s="8">
        <f>I5*J5</f>
        <v>0</v>
      </c>
    </row>
    <row r="6" spans="1:11" ht="87" customHeight="1">
      <c r="A6" s="7">
        <v>8</v>
      </c>
      <c r="B6" s="12" t="s">
        <v>13</v>
      </c>
      <c r="C6" s="19" t="s">
        <v>17</v>
      </c>
      <c r="D6" s="12" t="s">
        <v>19</v>
      </c>
      <c r="E6" s="12" t="s">
        <v>22</v>
      </c>
      <c r="F6" s="16" t="s">
        <v>30</v>
      </c>
      <c r="G6" s="17" t="s">
        <v>26</v>
      </c>
      <c r="H6" s="17" t="s">
        <v>28</v>
      </c>
      <c r="I6" s="15"/>
      <c r="J6" s="1">
        <v>29.93</v>
      </c>
      <c r="K6" s="8">
        <f>I6*J6</f>
        <v>0</v>
      </c>
    </row>
    <row r="7" spans="1:11" ht="81" customHeight="1">
      <c r="A7" s="16">
        <v>32</v>
      </c>
      <c r="B7" s="16" t="s">
        <v>14</v>
      </c>
      <c r="C7" s="20" t="s">
        <v>16</v>
      </c>
      <c r="D7" s="16" t="s">
        <v>20</v>
      </c>
      <c r="E7" s="16" t="s">
        <v>23</v>
      </c>
      <c r="F7" s="16" t="s">
        <v>31</v>
      </c>
      <c r="G7" s="16" t="s">
        <v>27</v>
      </c>
      <c r="H7" s="16" t="s">
        <v>32</v>
      </c>
      <c r="I7" s="15"/>
      <c r="J7" s="1">
        <v>18230.1</v>
      </c>
      <c r="K7" s="8">
        <f>I7*J7</f>
        <v>0</v>
      </c>
    </row>
    <row r="8" spans="1:11" ht="18.75" customHeight="1">
      <c r="A8" s="22" t="s">
        <v>33</v>
      </c>
      <c r="B8" s="22"/>
      <c r="C8" s="22"/>
      <c r="D8" s="22"/>
      <c r="E8" s="22"/>
      <c r="F8" s="22"/>
      <c r="G8" s="22"/>
      <c r="H8" s="22"/>
      <c r="I8" s="22"/>
      <c r="J8" s="22"/>
      <c r="K8" s="10">
        <f>SUM(K5:K7)</f>
        <v>0</v>
      </c>
    </row>
    <row r="9" spans="1:11" ht="18.75" customHeight="1">
      <c r="A9" s="21" t="s">
        <v>11</v>
      </c>
      <c r="B9" s="21"/>
      <c r="C9" s="21"/>
      <c r="D9" s="21"/>
      <c r="E9" s="21"/>
      <c r="F9" s="21"/>
      <c r="G9" s="21"/>
      <c r="H9" s="21"/>
      <c r="I9" s="21"/>
      <c r="J9" s="21"/>
      <c r="K9" s="10">
        <f>K8*0.1</f>
        <v>0</v>
      </c>
    </row>
    <row r="10" spans="1:11" ht="18.75" customHeight="1">
      <c r="A10" s="21" t="s">
        <v>34</v>
      </c>
      <c r="B10" s="21"/>
      <c r="C10" s="21"/>
      <c r="D10" s="21"/>
      <c r="E10" s="21"/>
      <c r="F10" s="21"/>
      <c r="G10" s="21"/>
      <c r="H10" s="21"/>
      <c r="I10" s="21"/>
      <c r="J10" s="21"/>
      <c r="K10" s="10">
        <f>SUM(K8:K9)</f>
        <v>0</v>
      </c>
    </row>
    <row r="11" ht="18.75" customHeight="1"/>
  </sheetData>
  <sheetProtection/>
  <mergeCells count="5">
    <mergeCell ref="A1:K1"/>
    <mergeCell ref="A2:K2"/>
    <mergeCell ref="A10:J10"/>
    <mergeCell ref="A9:J9"/>
    <mergeCell ref="A8:J8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2021-08-03T11:03:46Z</dcterms:modified>
  <cp:category/>
  <cp:version/>
  <cp:contentType/>
  <cp:contentStatus/>
</cp:coreProperties>
</file>