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5. Medica Linea\"/>
    </mc:Choice>
  </mc:AlternateContent>
  <xr:revisionPtr revIDLastSave="0" documentId="13_ncr:1_{4DDB9FE2-90E4-4247-BC91-5B201381AA85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l="1"/>
  <c r="N11" i="2" s="1"/>
  <c r="M6" i="2"/>
  <c r="N6" i="2" l="1"/>
  <c r="N10" i="2"/>
</calcChain>
</file>

<file path=xl/sharedStrings.xml><?xml version="1.0" encoding="utf-8"?>
<sst xmlns="http://schemas.openxmlformats.org/spreadsheetml/2006/main" count="37" uniqueCount="35">
  <si>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</si>
  <si>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</si>
  <si>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</si>
  <si>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</si>
  <si>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</si>
  <si>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</si>
  <si>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</si>
  <si>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</si>
  <si>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</si>
  <si>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</si>
  <si>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</si>
  <si>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</si>
  <si>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</si>
  <si>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</si>
  <si>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</si>
  <si>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</si>
  <si>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</si>
  <si>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</si>
  <si>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</si>
  <si>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</si>
  <si>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ertapenem natrijum 1 g</t>
  </si>
  <si>
    <t>Invanz, prašak za koncentrat za rastvor za infuziju; 1g; bočica staklena, 1x1g</t>
  </si>
  <si>
    <t>LABORATOIRES MERCK SHARP &amp; DOHME CHIBRET - Francuska</t>
  </si>
  <si>
    <t>prašak za koncentrat za rastvor za infuziju</t>
  </si>
  <si>
    <t>1 g</t>
  </si>
  <si>
    <t>botulinum toksin tip A</t>
  </si>
  <si>
    <t>Botox, prašak za rastvor za injekciju; 100Allergan j.; bočica staklena, 1x100Allergan j.</t>
  </si>
  <si>
    <t xml:space="preserve">ALLERGAN PHARMACEUTICALS IRELAND - Irska </t>
  </si>
  <si>
    <t>prašak za rastvor za injekciju</t>
  </si>
  <si>
    <t>100 j.</t>
  </si>
  <si>
    <t>sugamadeks 200 mg</t>
  </si>
  <si>
    <t>Bridion, rastvor za injekciju; 100mg/mL; bočica staklena, 10x2mL</t>
  </si>
  <si>
    <t>N.V. ORGANON - Holandija</t>
  </si>
  <si>
    <t>200 mg/2 ml</t>
  </si>
  <si>
    <t>Medica Linea Pharm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</si>
</sst>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20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I19" sqref="I19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0.100000000000001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33.75" customHeight="1" x14ac:dyDescent="0.25">
      <c r="A4" s="10" t="s">
        <v>4</v>
      </c>
      <c r="B4" s="10" t="s">
        <v>0</v>
      </c>
      <c r="C4" s="10" t="s">
        <v>1</v>
      </c>
      <c r="D4" s="10" t="s">
        <v>5</v>
      </c>
      <c r="E4" s="10" t="s">
        <v>6</v>
      </c>
      <c r="F4" s="10" t="s">
        <v>2</v>
      </c>
      <c r="G4" s="10" t="s">
        <v>11</v>
      </c>
      <c r="H4" s="10" t="s">
        <v>7</v>
      </c>
      <c r="I4" s="10" t="s">
        <v>19</v>
      </c>
      <c r="J4" s="10" t="s">
        <v>8</v>
      </c>
      <c r="K4" s="10" t="s">
        <v>3</v>
      </c>
      <c r="L4" s="10" t="s">
        <v>12</v>
      </c>
      <c r="M4" s="10" t="s">
        <v>13</v>
      </c>
      <c r="N4" s="18" t="s">
        <v>14</v>
      </c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9"/>
      <c r="L5" s="19"/>
      <c r="M5" s="19"/>
      <c r="N5" s="18"/>
    </row>
    <row r="6" spans="1:14" ht="69.75" customHeight="1" x14ac:dyDescent="0.25">
      <c r="A6" s="7">
        <v>226</v>
      </c>
      <c r="B6" s="7" t="s">
        <v>20</v>
      </c>
      <c r="C6" s="7">
        <v>29780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10</v>
      </c>
      <c r="I6" s="5"/>
      <c r="J6" s="8">
        <v>4758.5</v>
      </c>
      <c r="K6" s="6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70.5" customHeight="1" x14ac:dyDescent="0.25">
      <c r="A7" s="7">
        <v>307</v>
      </c>
      <c r="B7" s="7" t="s">
        <v>25</v>
      </c>
      <c r="C7" s="7">
        <v>82115</v>
      </c>
      <c r="D7" s="9" t="s">
        <v>26</v>
      </c>
      <c r="E7" s="9" t="s">
        <v>27</v>
      </c>
      <c r="F7" s="7" t="s">
        <v>28</v>
      </c>
      <c r="G7" s="7" t="s">
        <v>29</v>
      </c>
      <c r="H7" s="7" t="s">
        <v>10</v>
      </c>
      <c r="I7" s="7"/>
      <c r="J7" s="8">
        <v>15695</v>
      </c>
      <c r="K7" s="6">
        <f t="shared" ref="K7:K8" si="0">I7*J7</f>
        <v>0</v>
      </c>
      <c r="L7" s="4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57.75" customHeight="1" x14ac:dyDescent="0.25">
      <c r="A8" s="7">
        <v>370</v>
      </c>
      <c r="B8" s="7" t="s">
        <v>30</v>
      </c>
      <c r="C8" s="7">
        <v>189011</v>
      </c>
      <c r="D8" s="7" t="s">
        <v>31</v>
      </c>
      <c r="E8" s="7" t="s">
        <v>32</v>
      </c>
      <c r="F8" s="7" t="s">
        <v>9</v>
      </c>
      <c r="G8" s="7" t="s">
        <v>33</v>
      </c>
      <c r="H8" s="7" t="s">
        <v>10</v>
      </c>
      <c r="I8" s="7"/>
      <c r="J8" s="8">
        <v>8271.5</v>
      </c>
      <c r="K8" s="6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x14ac:dyDescent="0.25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5"/>
      <c r="N9" s="2">
        <f>SUM(K6:K8)</f>
        <v>0</v>
      </c>
    </row>
    <row r="10" spans="1:14" x14ac:dyDescent="0.25">
      <c r="A10" s="16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2">
        <f>SUM(M6:M8)</f>
        <v>0</v>
      </c>
    </row>
    <row r="11" spans="1:14" x14ac:dyDescent="0.25">
      <c r="A11" s="16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2">
        <f>N9*1.1</f>
        <v>0</v>
      </c>
    </row>
    <row r="20" spans="14:14" x14ac:dyDescent="0.25">
      <c r="N20" s="1"/>
    </row>
  </sheetData>
  <mergeCells count="19">
    <mergeCell ref="C4:C5"/>
    <mergeCell ref="D4:D5"/>
    <mergeCell ref="E4:E5"/>
    <mergeCell ref="F4:F5"/>
    <mergeCell ref="A9:M9"/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2021-10-28T13:28:47Z</cp:lastPrinted>
  <dcterms:created xsi:type="dcterms:W3CDTF">2021-08-30T13:00:38Z</dcterms:created>
  <dcterms:modified xsi:type="dcterms:W3CDTF">2021-10-28T13:28:50Z</dcterms:modified>
</cp:coreProperties>
</file>