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C\sniženje cene\"/>
    </mc:Choice>
  </mc:AlternateContent>
  <xr:revisionPtr revIDLastSave="0" documentId="13_ncr:1_{28809166-9F26-4AD0-80BB-57D98557E737}" xr6:coauthVersionLast="36" xr6:coauthVersionMax="36" xr10:uidLastSave="{00000000-0000-0000-0000-000000000000}"/>
  <bookViews>
    <workbookView showHorizontalScroll="0" showVerticalScroll="0" xWindow="0" yWindow="0" windowWidth="28800" windowHeight="12270" xr2:uid="{00000000-000D-0000-FFFF-FFFF00000000}"/>
  </bookViews>
  <sheets>
    <sheet name="specifikacija lekova sa cenam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M7" i="1" s="1"/>
  <c r="N7" i="1" s="1"/>
  <c r="K8" i="1"/>
  <c r="M8" i="1" s="1"/>
  <c r="N8" i="1" s="1"/>
  <c r="M9" i="1" l="1"/>
  <c r="M6" i="1"/>
  <c r="M10" i="1" s="1"/>
  <c r="N6" i="1" l="1"/>
  <c r="M11" i="1" s="1"/>
</calcChain>
</file>

<file path=xl/sharedStrings.xml><?xml version="1.0" encoding="utf-8"?>
<sst xmlns="http://schemas.openxmlformats.org/spreadsheetml/2006/main" count="38" uniqueCount="35">
  <si>
    <t>film tableta</t>
  </si>
  <si>
    <t>tableta</t>
  </si>
  <si>
    <t>sofosbuvir</t>
  </si>
  <si>
    <t>400 mg</t>
  </si>
  <si>
    <t>sofosbuvir, ledipasvir</t>
  </si>
  <si>
    <t>400mg+90mg</t>
  </si>
  <si>
    <t>10 mg</t>
  </si>
  <si>
    <t>kapsula</t>
  </si>
  <si>
    <t>tretinoin</t>
  </si>
  <si>
    <t>kapsula, meka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</si>
  <si>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</si>
  <si>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</si>
  <si>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</si>
  <si>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</si>
  <si>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</si>
  <si>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</si>
  <si>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</si>
  <si>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</si>
  <si>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</si>
  <si>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SOVALDI</t>
  </si>
  <si>
    <t>HARVONI</t>
  </si>
  <si>
    <t>Gilead Sciences Ireland UC</t>
  </si>
  <si>
    <t>VESANOID</t>
  </si>
  <si>
    <t>Cenexi; Cheplapharm Arzneimittel GmbH</t>
  </si>
  <si>
    <t>ПРИЛОГ УГОВОРА - СПЕЦИФИКАЦИЈА ЛЕКОВА СА ЦЕНАМА</t>
  </si>
  <si>
    <t>ЈН ЛЕКОВИ СА ЛИСТЕ Ц ЛИСТЕ ЛЕКОВА, РБ 404-1-110/21-51</t>
  </si>
  <si>
    <t>INOPHARM D.O.O.</t>
  </si>
  <si>
    <t>Kоличина</t>
  </si>
  <si>
    <t>УКУПНА ВРЕДНОСТ УГОВОРА БЕЗ ПДВ:</t>
  </si>
  <si>
    <t>ИЗНОС ПДВ:</t>
  </si>
  <si>
    <t>УКУПНА ВРЕДНОСТ УГОВОРА СА ПДВ: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</si>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</sst>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26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00000000-0005-0000-0000-000001000000}"/>
    <cellStyle name="Normal 2" xfId="12" xr:uid="{00000000-0005-0000-0000-000002000000}"/>
    <cellStyle name="Normal 2 13" xfId="1" xr:uid="{00000000-0005-0000-0000-000003000000}"/>
    <cellStyle name="Normal 2 14" xfId="7" xr:uid="{00000000-0005-0000-0000-000004000000}"/>
    <cellStyle name="Normal 2 2" xfId="13" xr:uid="{00000000-0005-0000-0000-000005000000}"/>
    <cellStyle name="Normal 2 2 10" xfId="6" xr:uid="{00000000-0005-0000-0000-000006000000}"/>
    <cellStyle name="Normal 2 2 2" xfId="2" xr:uid="{00000000-0005-0000-0000-000007000000}"/>
    <cellStyle name="Normal 2 2 6" xfId="4" xr:uid="{00000000-0005-0000-0000-000008000000}"/>
    <cellStyle name="Normal 2 2 6 2" xfId="8" xr:uid="{00000000-0005-0000-0000-000009000000}"/>
    <cellStyle name="Normal 3" xfId="3" xr:uid="{00000000-0005-0000-0000-00000A000000}"/>
    <cellStyle name="Normal 3 4" xfId="10" xr:uid="{00000000-0005-0000-0000-00000B000000}"/>
    <cellStyle name="Normal 4" xfId="5" xr:uid="{00000000-0005-0000-0000-00000C000000}"/>
    <cellStyle name="Normal 5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workbookViewId="0">
      <selection activeCell="J7" sqref="J7"/>
    </sheetView>
  </sheetViews>
  <sheetFormatPr defaultRowHeight="12.75"/>
  <cols>
    <col min="1" max="1" width="9.140625" style="3"/>
    <col min="2" max="5" width="15.28515625" style="3" customWidth="1"/>
    <col min="6" max="6" width="18.28515625" style="3" customWidth="1"/>
    <col min="7" max="7" width="14" style="3" customWidth="1"/>
    <col min="8" max="8" width="11.7109375" style="3" customWidth="1"/>
    <col min="9" max="9" width="12.28515625" style="4" customWidth="1"/>
    <col min="10" max="10" width="14.28515625" style="4" customWidth="1"/>
    <col min="11" max="11" width="18" style="5" customWidth="1"/>
    <col min="12" max="12" width="9.140625" style="11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18" customFormat="1" ht="19.5" customHeight="1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.75" customHeight="1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2.75" customHeight="1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24.75" customHeight="1"/>
    <row r="5" spans="1:14" s="10" customFormat="1" ht="36">
      <c r="A5" s="7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7" t="s">
        <v>27</v>
      </c>
      <c r="J5" s="7" t="s">
        <v>18</v>
      </c>
      <c r="K5" s="8" t="s">
        <v>31</v>
      </c>
      <c r="L5" s="9" t="s">
        <v>32</v>
      </c>
      <c r="M5" s="8" t="s">
        <v>33</v>
      </c>
      <c r="N5" s="8" t="s">
        <v>34</v>
      </c>
    </row>
    <row r="6" spans="1:14" ht="24">
      <c r="A6" s="6">
        <v>9</v>
      </c>
      <c r="B6" s="14" t="s">
        <v>2</v>
      </c>
      <c r="C6" s="19">
        <v>1328001</v>
      </c>
      <c r="D6" s="17" t="s">
        <v>19</v>
      </c>
      <c r="E6" s="17" t="s">
        <v>21</v>
      </c>
      <c r="F6" s="14" t="s">
        <v>0</v>
      </c>
      <c r="G6" s="14" t="s">
        <v>3</v>
      </c>
      <c r="H6" s="14" t="s">
        <v>1</v>
      </c>
      <c r="I6" s="1"/>
      <c r="J6" s="2">
        <v>34211.910000000003</v>
      </c>
      <c r="K6" s="2">
        <f t="shared" ref="K6:K8" si="0">J6*I6</f>
        <v>0</v>
      </c>
      <c r="L6" s="15">
        <v>0.1</v>
      </c>
      <c r="M6" s="16">
        <f t="shared" ref="M6:M8" si="1">K6*L6</f>
        <v>0</v>
      </c>
      <c r="N6" s="16">
        <f t="shared" ref="N6:N8" si="2">M6+K6</f>
        <v>0</v>
      </c>
    </row>
    <row r="7" spans="1:14" ht="24">
      <c r="A7" s="6">
        <v>10</v>
      </c>
      <c r="B7" s="14" t="s">
        <v>4</v>
      </c>
      <c r="C7" s="13">
        <v>1328630</v>
      </c>
      <c r="D7" s="17" t="s">
        <v>20</v>
      </c>
      <c r="E7" s="17" t="s">
        <v>21</v>
      </c>
      <c r="F7" s="14" t="s">
        <v>0</v>
      </c>
      <c r="G7" s="14" t="s">
        <v>5</v>
      </c>
      <c r="H7" s="14" t="s">
        <v>1</v>
      </c>
      <c r="I7" s="1"/>
      <c r="J7" s="2">
        <v>41157.21</v>
      </c>
      <c r="K7" s="2">
        <f t="shared" si="0"/>
        <v>0</v>
      </c>
      <c r="L7" s="15">
        <v>0.1</v>
      </c>
      <c r="M7" s="16">
        <f t="shared" si="1"/>
        <v>0</v>
      </c>
      <c r="N7" s="16">
        <f t="shared" si="2"/>
        <v>0</v>
      </c>
    </row>
    <row r="8" spans="1:14" ht="40.5" customHeight="1">
      <c r="A8" s="14">
        <v>37</v>
      </c>
      <c r="B8" s="14" t="s">
        <v>8</v>
      </c>
      <c r="C8" s="13">
        <v>1069140</v>
      </c>
      <c r="D8" s="17" t="s">
        <v>22</v>
      </c>
      <c r="E8" s="17" t="s">
        <v>23</v>
      </c>
      <c r="F8" s="14" t="s">
        <v>9</v>
      </c>
      <c r="G8" s="14" t="s">
        <v>6</v>
      </c>
      <c r="H8" s="14" t="s">
        <v>7</v>
      </c>
      <c r="I8" s="1"/>
      <c r="J8" s="2">
        <v>302.06</v>
      </c>
      <c r="K8" s="2">
        <f t="shared" si="0"/>
        <v>0</v>
      </c>
      <c r="L8" s="15">
        <v>0.1</v>
      </c>
      <c r="M8" s="16">
        <f t="shared" si="1"/>
        <v>0</v>
      </c>
      <c r="N8" s="16">
        <f t="shared" si="2"/>
        <v>0</v>
      </c>
    </row>
    <row r="9" spans="1:14" s="12" customFormat="1" ht="24.95" customHeight="1">
      <c r="A9" s="20" t="s">
        <v>28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  <c r="M9" s="23">
        <f>K6+K7+K8</f>
        <v>0</v>
      </c>
      <c r="N9" s="24"/>
    </row>
    <row r="10" spans="1:14" s="12" customFormat="1" ht="24.95" customHeight="1">
      <c r="A10" s="20" t="s">
        <v>29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3">
        <f>M6+M7+M8</f>
        <v>0</v>
      </c>
      <c r="N10" s="24"/>
    </row>
    <row r="11" spans="1:14" s="12" customFormat="1" ht="24.95" customHeight="1">
      <c r="A11" s="20" t="s">
        <v>30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  <c r="M11" s="23">
        <f>N6+N7+N8</f>
        <v>0</v>
      </c>
      <c r="N11" s="24"/>
    </row>
  </sheetData>
  <mergeCells count="9">
    <mergeCell ref="A10:L10"/>
    <mergeCell ref="M10:N10"/>
    <mergeCell ref="A11:L11"/>
    <mergeCell ref="M11:N11"/>
    <mergeCell ref="A1:N1"/>
    <mergeCell ref="A2:N2"/>
    <mergeCell ref="A3:N3"/>
    <mergeCell ref="A9:L9"/>
    <mergeCell ref="M9:N9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 lekova sa cenama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2021-12-10T14:04:00Z</cp:lastPrinted>
  <dcterms:created xsi:type="dcterms:W3CDTF">2021-11-02T07:25:33Z</dcterms:created>
  <dcterms:modified xsi:type="dcterms:W3CDTF">2022-03-28T12:17:06Z</dcterms:modified>
</cp:coreProperties>
</file>