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ovic\Desktop\Za Ivanu i Nikoletu\za objavu - retke bolesti 19-102\"/>
    </mc:Choice>
  </mc:AlternateContent>
  <bookViews>
    <workbookView xWindow="0" yWindow="0" windowWidth="28800" windowHeight="12000"/>
  </bookViews>
  <sheets>
    <sheet name="Ретке болести " sheetId="2" r:id="rId1"/>
  </sheets>
  <definedNames>
    <definedName name="_xlnm._FilterDatabase" localSheetId="0" hidden="1">'Ретке болести '!$A$2:$M$3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4" i="2" l="1"/>
  <c r="AN4" i="2"/>
  <c r="AM5" i="2"/>
  <c r="AM6" i="2"/>
  <c r="AM7" i="2"/>
  <c r="AM8" i="2"/>
  <c r="AM9" i="2"/>
  <c r="AM10" i="2"/>
  <c r="AM11" i="2"/>
  <c r="AM12" i="2"/>
  <c r="AM13" i="2"/>
  <c r="AM4" i="2"/>
  <c r="AO13" i="2" l="1"/>
  <c r="AN13" i="2"/>
  <c r="AO12" i="2"/>
  <c r="AN12" i="2"/>
  <c r="AO11" i="2"/>
  <c r="AN11" i="2"/>
  <c r="AO10" i="2"/>
  <c r="AN10" i="2"/>
  <c r="AO9" i="2"/>
  <c r="AN9" i="2"/>
  <c r="AO8" i="2"/>
  <c r="AN8" i="2"/>
  <c r="AO7" i="2"/>
  <c r="AN7" i="2"/>
  <c r="AO6" i="2"/>
  <c r="AN6" i="2"/>
  <c r="AO5" i="2" l="1"/>
  <c r="AN5" i="2"/>
</calcChain>
</file>

<file path=xl/sharedStrings.xml><?xml version="1.0" encoding="utf-8"?>
<sst xmlns="http://schemas.openxmlformats.org/spreadsheetml/2006/main" count="172" uniqueCount="48">
  <si>
    <t>Partija</t>
  </si>
  <si>
    <t>INN</t>
  </si>
  <si>
    <t>JKL</t>
  </si>
  <si>
    <t>Zaštićeni naziv leka</t>
  </si>
  <si>
    <t>Proizvođač</t>
  </si>
  <si>
    <t>Farmaceutski oblik</t>
  </si>
  <si>
    <t>Pakovanje i jačina leka</t>
  </si>
  <si>
    <t>Jedinica mere</t>
  </si>
  <si>
    <t>Jedinična cena  (bez PDV)</t>
  </si>
  <si>
    <t>Izabrani dobavljač</t>
  </si>
  <si>
    <t>Naziv nabavke</t>
  </si>
  <si>
    <t>Broj nabavke</t>
  </si>
  <si>
    <t>bočica</t>
  </si>
  <si>
    <t>film tableta</t>
  </si>
  <si>
    <t>koncentrat za rastvor za infuziju</t>
  </si>
  <si>
    <t xml:space="preserve">Ugovoreno </t>
  </si>
  <si>
    <t xml:space="preserve">Isporučeno </t>
  </si>
  <si>
    <t xml:space="preserve">Utrošeno </t>
  </si>
  <si>
    <t xml:space="preserve">Naziv zdravstvene ustanove </t>
  </si>
  <si>
    <t>Dinutuksimab beta</t>
  </si>
  <si>
    <t>RB00020</t>
  </si>
  <si>
    <t>Тafamidis</t>
  </si>
  <si>
    <t>1079071</t>
  </si>
  <si>
    <t>QARZIBA®</t>
  </si>
  <si>
    <t>MILLMOUNT HEALTHCARE Ltd., Ireland</t>
  </si>
  <si>
    <t>Vyndaqel</t>
  </si>
  <si>
    <t>PENN PHARMACEUTICAL SERVICES LIMITED</t>
  </si>
  <si>
    <t>4,5mg/ml</t>
  </si>
  <si>
    <t>Аurora 2222 d.o.o.</t>
  </si>
  <si>
    <t>20mg</t>
  </si>
  <si>
    <t>PFIZER SRB d.o.o.</t>
  </si>
  <si>
    <t>404-1-110/19-102</t>
  </si>
  <si>
    <t xml:space="preserve"> Lekovi za lečenje retkih bolesti</t>
  </si>
  <si>
    <t>Ugovoreno</t>
  </si>
  <si>
    <t>Neosigurana lica</t>
  </si>
  <si>
    <t>Osigurana lica</t>
  </si>
  <si>
    <t>Ukupno</t>
  </si>
  <si>
    <t>Mарт</t>
  </si>
  <si>
    <t>Април</t>
  </si>
  <si>
    <t>Мај</t>
  </si>
  <si>
    <t>Универзитетска дечја клиника</t>
  </si>
  <si>
    <t>Клинички центар Србије</t>
  </si>
  <si>
    <t>Институт за здравствену заштиту мајке и детета Србије "Др Вукан Чупић"</t>
  </si>
  <si>
    <t>Институт за здравствену заштиту деце и омладине Војводине</t>
  </si>
  <si>
    <t>КЦ Ниш</t>
  </si>
  <si>
    <t>Јун</t>
  </si>
  <si>
    <t>Јул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</si>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</sst>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3E1EE"/>
        <bgColor indexed="64"/>
      </patternFill>
    </fill>
    <fill>
      <patternFill patternType="solid">
        <fgColor rgb="FFFAD1D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</cellStyleXfs>
  <cellXfs count="61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49" fontId="6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4" fontId="7" fillId="0" borderId="3" xfId="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5" fillId="0" borderId="1" xfId="2" quotePrefix="1" applyNumberFormat="1" applyFont="1" applyFill="1" applyBorder="1" applyAlignment="1">
      <alignment horizontal="center" vertical="center" wrapText="1"/>
    </xf>
    <xf numFmtId="4" fontId="6" fillId="0" borderId="3" xfId="3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7" borderId="1" xfId="0" applyFont="1" applyFill="1" applyBorder="1" applyAlignment="1" applyProtection="1">
      <alignment horizontal="center" vertical="center" wrapText="1"/>
      <protection locked="0"/>
    </xf>
    <xf numFmtId="0" fontId="10" fillId="8" borderId="1" xfId="0" applyFont="1" applyFill="1" applyBorder="1" applyAlignment="1" applyProtection="1">
      <alignment horizontal="center" vertical="center" wrapText="1"/>
      <protection locked="0"/>
    </xf>
    <xf numFmtId="0" fontId="10" fillId="9" borderId="5" xfId="0" applyFont="1" applyFill="1" applyBorder="1" applyAlignment="1" applyProtection="1">
      <alignment horizontal="center" vertical="center" wrapText="1"/>
      <protection locked="0"/>
    </xf>
    <xf numFmtId="0" fontId="10" fillId="9" borderId="1" xfId="0" applyFont="1" applyFill="1" applyBorder="1" applyAlignment="1" applyProtection="1">
      <alignment horizontal="center" vertical="center" wrapText="1"/>
      <protection locked="0"/>
    </xf>
    <xf numFmtId="0" fontId="10" fillId="7" borderId="3" xfId="0" applyFont="1" applyFill="1" applyBorder="1" applyAlignment="1" applyProtection="1">
      <alignment horizontal="center" vertical="center" wrapText="1"/>
      <protection locked="0"/>
    </xf>
    <xf numFmtId="0" fontId="10" fillId="7" borderId="5" xfId="0" applyFont="1" applyFill="1" applyBorder="1" applyAlignment="1" applyProtection="1">
      <alignment horizontal="center" vertical="center" wrapText="1"/>
      <protection locked="0"/>
    </xf>
    <xf numFmtId="0" fontId="10" fillId="7" borderId="6" xfId="0" applyFont="1" applyFill="1" applyBorder="1" applyAlignment="1" applyProtection="1">
      <alignment horizontal="center" vertical="center" wrapText="1"/>
      <protection locked="0"/>
    </xf>
    <xf numFmtId="0" fontId="10" fillId="8" borderId="8" xfId="0" applyFont="1" applyFill="1" applyBorder="1" applyAlignment="1" applyProtection="1">
      <alignment horizontal="center" vertical="center" wrapText="1"/>
      <protection locked="0"/>
    </xf>
    <xf numFmtId="0" fontId="10" fillId="8" borderId="9" xfId="0" applyFont="1" applyFill="1" applyBorder="1" applyAlignment="1" applyProtection="1">
      <alignment horizontal="center" vertical="center" wrapText="1"/>
      <protection locked="0"/>
    </xf>
    <xf numFmtId="0" fontId="10" fillId="9" borderId="9" xfId="0" applyFont="1" applyFill="1" applyBorder="1" applyAlignment="1" applyProtection="1">
      <alignment horizontal="center" vertical="center" wrapText="1"/>
      <protection locked="0"/>
    </xf>
    <xf numFmtId="0" fontId="10" fillId="7" borderId="1" xfId="0" applyFont="1" applyFill="1" applyBorder="1" applyAlignment="1" applyProtection="1">
      <alignment horizontal="center" vertical="center" wrapText="1"/>
      <protection locked="0"/>
    </xf>
    <xf numFmtId="0" fontId="10" fillId="8" borderId="3" xfId="0" applyFont="1" applyFill="1" applyBorder="1" applyAlignment="1" applyProtection="1">
      <alignment horizontal="center" vertical="center" wrapText="1"/>
      <protection locked="0"/>
    </xf>
    <xf numFmtId="0" fontId="10" fillId="8" borderId="5" xfId="0" applyFont="1" applyFill="1" applyBorder="1" applyAlignment="1" applyProtection="1">
      <alignment horizontal="center" vertical="center" wrapText="1"/>
      <protection locked="0"/>
    </xf>
    <xf numFmtId="0" fontId="10" fillId="8" borderId="6" xfId="0" applyFont="1" applyFill="1" applyBorder="1" applyAlignment="1" applyProtection="1">
      <alignment horizontal="center" vertical="center" wrapText="1"/>
      <protection locked="0"/>
    </xf>
    <xf numFmtId="0" fontId="10" fillId="9" borderId="3" xfId="0" applyFont="1" applyFill="1" applyBorder="1" applyAlignment="1" applyProtection="1">
      <alignment horizontal="center" vertical="center" wrapText="1"/>
      <protection locked="0"/>
    </xf>
    <xf numFmtId="0" fontId="10" fillId="9" borderId="5" xfId="0" applyFont="1" applyFill="1" applyBorder="1" applyAlignment="1" applyProtection="1">
      <alignment horizontal="center" vertical="center" wrapText="1"/>
      <protection locked="0"/>
    </xf>
    <xf numFmtId="0" fontId="10" fillId="9" borderId="6" xfId="0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3" xfId="0" applyFont="1" applyFill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 applyProtection="1">
      <alignment horizontal="center" vertical="center" wrapText="1"/>
      <protection locked="0"/>
    </xf>
    <xf numFmtId="0" fontId="10" fillId="5" borderId="6" xfId="0" applyFont="1" applyFill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6" borderId="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4" borderId="8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5" borderId="9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</cellXfs>
  <cellStyles count="12">
    <cellStyle name="Normal" xfId="0" builtinId="0"/>
    <cellStyle name="Normal 13" xfId="3"/>
    <cellStyle name="Normal 2" xfId="7"/>
    <cellStyle name="Normal 2 13" xfId="2"/>
    <cellStyle name="Normal 2 2" xfId="8"/>
    <cellStyle name="Normal 2 2 13" xfId="1"/>
    <cellStyle name="Normal 2 2 13 2" xfId="9"/>
    <cellStyle name="Normal 2 2 2" xfId="4"/>
    <cellStyle name="Normal 2 2 3" xfId="5"/>
    <cellStyle name="Normal 3" xfId="6"/>
    <cellStyle name="Normal 3 4" xfId="10"/>
    <cellStyle name="Normal 4" xfId="11"/>
  </cellStyles>
  <dxfs count="0"/>
  <tableStyles count="0" defaultTableStyle="TableStyleMedium2" defaultPivotStyle="PivotStyleLight16"/>
  <colors>
    <mruColors>
      <color rgb="FFFAD1D0"/>
      <color rgb="FFF3E1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"/>
  <sheetViews>
    <sheetView tabSelected="1" topLeftCell="B1" zoomScaleNormal="100" workbookViewId="0">
      <selection activeCell="W4" sqref="W4"/>
    </sheetView>
  </sheetViews>
  <sheetFormatPr defaultRowHeight="15" x14ac:dyDescent="0.25"/>
  <cols>
    <col min="1" max="1" width="17" customWidth="1"/>
    <col min="2" max="2" width="8.7109375" customWidth="1"/>
    <col min="3" max="3" width="17" customWidth="1"/>
    <col min="4" max="4" width="14.28515625" customWidth="1"/>
    <col min="5" max="5" width="14.85546875" customWidth="1"/>
    <col min="6" max="6" width="20.42578125" customWidth="1"/>
    <col min="7" max="7" width="13.42578125" customWidth="1"/>
    <col min="8" max="8" width="12.140625" customWidth="1"/>
    <col min="9" max="9" width="10.85546875" customWidth="1"/>
    <col min="10" max="10" width="12.28515625" customWidth="1"/>
    <col min="11" max="11" width="14" customWidth="1"/>
    <col min="12" max="12" width="15" customWidth="1"/>
    <col min="13" max="13" width="16.140625" bestFit="1" customWidth="1"/>
    <col min="14" max="14" width="16.140625" style="16" customWidth="1"/>
    <col min="15" max="15" width="12.140625" style="16" customWidth="1"/>
    <col min="16" max="16" width="11.5703125" style="16" customWidth="1"/>
    <col min="17" max="17" width="10.85546875" style="16" customWidth="1"/>
    <col min="18" max="18" width="15" style="16" customWidth="1"/>
    <col min="19" max="19" width="11.85546875" style="16" customWidth="1"/>
    <col min="20" max="20" width="11" style="16" customWidth="1"/>
    <col min="21" max="21" width="11.28515625" style="16" customWidth="1"/>
    <col min="22" max="22" width="15.5703125" style="16" customWidth="1"/>
    <col min="23" max="23" width="10.5703125" style="16" customWidth="1"/>
    <col min="24" max="24" width="11.140625" style="16" customWidth="1"/>
    <col min="25" max="25" width="9.140625" style="16"/>
    <col min="26" max="26" width="16.140625" style="16" customWidth="1"/>
    <col min="27" max="27" width="12.140625" style="16" customWidth="1"/>
    <col min="28" max="28" width="11.5703125" style="16" customWidth="1"/>
    <col min="29" max="29" width="10.85546875" style="16" customWidth="1"/>
    <col min="30" max="30" width="15" style="16" customWidth="1"/>
    <col min="31" max="31" width="11.85546875" style="16" customWidth="1"/>
    <col min="32" max="32" width="11" style="16" customWidth="1"/>
    <col min="33" max="33" width="11.28515625" style="16" customWidth="1"/>
    <col min="34" max="34" width="15.5703125" style="16" customWidth="1"/>
    <col min="35" max="35" width="10.5703125" style="16" customWidth="1"/>
    <col min="36" max="36" width="11.140625" style="16" customWidth="1"/>
    <col min="37" max="37" width="9.140625" style="16"/>
    <col min="38" max="38" width="14.85546875" style="16" customWidth="1"/>
    <col min="39" max="39" width="11.7109375" customWidth="1"/>
    <col min="40" max="40" width="11.140625" customWidth="1"/>
    <col min="41" max="41" width="11.42578125" customWidth="1"/>
  </cols>
  <sheetData>
    <row r="1" spans="1:41" x14ac:dyDescent="0.25">
      <c r="N1" s="48" t="s">
        <v>37</v>
      </c>
      <c r="O1" s="49"/>
      <c r="P1" s="49"/>
      <c r="Q1" s="50"/>
      <c r="R1" s="51" t="s">
        <v>38</v>
      </c>
      <c r="S1" s="52"/>
      <c r="T1" s="52"/>
      <c r="U1" s="52"/>
      <c r="V1" s="53" t="s">
        <v>39</v>
      </c>
      <c r="W1" s="53"/>
      <c r="X1" s="53"/>
      <c r="Y1" s="53"/>
      <c r="Z1" s="22" t="s">
        <v>45</v>
      </c>
      <c r="AA1" s="23"/>
      <c r="AB1" s="23"/>
      <c r="AC1" s="24"/>
      <c r="AD1" s="25" t="s">
        <v>46</v>
      </c>
      <c r="AE1" s="26"/>
      <c r="AF1" s="26"/>
      <c r="AG1" s="26"/>
      <c r="AH1" s="27" t="s">
        <v>47</v>
      </c>
      <c r="AI1" s="27"/>
      <c r="AJ1" s="27"/>
      <c r="AK1" s="27"/>
      <c r="AL1" s="46" t="s">
        <v>36</v>
      </c>
      <c r="AM1" s="47"/>
      <c r="AN1" s="47"/>
      <c r="AO1" s="47"/>
    </row>
    <row r="2" spans="1:41" ht="15" customHeight="1" x14ac:dyDescent="0.25">
      <c r="A2" s="54" t="s">
        <v>18</v>
      </c>
      <c r="B2" s="54" t="s">
        <v>0</v>
      </c>
      <c r="C2" s="38" t="s">
        <v>1</v>
      </c>
      <c r="D2" s="59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  <c r="J2" s="40" t="s">
        <v>8</v>
      </c>
      <c r="K2" s="38" t="s">
        <v>9</v>
      </c>
      <c r="L2" s="38" t="s">
        <v>10</v>
      </c>
      <c r="M2" s="38" t="s">
        <v>11</v>
      </c>
      <c r="N2" s="13" t="s">
        <v>34</v>
      </c>
      <c r="O2" s="45" t="s">
        <v>35</v>
      </c>
      <c r="P2" s="45"/>
      <c r="Q2" s="45"/>
      <c r="R2" s="11" t="s">
        <v>34</v>
      </c>
      <c r="S2" s="35" t="s">
        <v>35</v>
      </c>
      <c r="T2" s="36"/>
      <c r="U2" s="37"/>
      <c r="V2" s="15" t="s">
        <v>34</v>
      </c>
      <c r="W2" s="42" t="s">
        <v>35</v>
      </c>
      <c r="X2" s="43"/>
      <c r="Y2" s="44"/>
      <c r="Z2" s="18" t="s">
        <v>34</v>
      </c>
      <c r="AA2" s="28" t="s">
        <v>35</v>
      </c>
      <c r="AB2" s="28"/>
      <c r="AC2" s="28"/>
      <c r="AD2" s="19" t="s">
        <v>34</v>
      </c>
      <c r="AE2" s="29" t="s">
        <v>35</v>
      </c>
      <c r="AF2" s="30"/>
      <c r="AG2" s="31"/>
      <c r="AH2" s="20" t="s">
        <v>34</v>
      </c>
      <c r="AI2" s="32" t="s">
        <v>35</v>
      </c>
      <c r="AJ2" s="33"/>
      <c r="AK2" s="34"/>
      <c r="AL2" s="17" t="s">
        <v>34</v>
      </c>
      <c r="AM2" s="56" t="s">
        <v>35</v>
      </c>
      <c r="AN2" s="57"/>
      <c r="AO2" s="58"/>
    </row>
    <row r="3" spans="1:41" x14ac:dyDescent="0.25">
      <c r="A3" s="55"/>
      <c r="B3" s="55"/>
      <c r="C3" s="39"/>
      <c r="D3" s="60"/>
      <c r="E3" s="39"/>
      <c r="F3" s="39"/>
      <c r="G3" s="39"/>
      <c r="H3" s="39"/>
      <c r="I3" s="39"/>
      <c r="J3" s="41"/>
      <c r="K3" s="39"/>
      <c r="L3" s="39"/>
      <c r="M3" s="39"/>
      <c r="N3" s="13" t="s">
        <v>33</v>
      </c>
      <c r="O3" s="13" t="s">
        <v>15</v>
      </c>
      <c r="P3" s="13" t="s">
        <v>16</v>
      </c>
      <c r="Q3" s="13" t="s">
        <v>17</v>
      </c>
      <c r="R3" s="11" t="s">
        <v>33</v>
      </c>
      <c r="S3" s="11" t="s">
        <v>15</v>
      </c>
      <c r="T3" s="11" t="s">
        <v>16</v>
      </c>
      <c r="U3" s="11" t="s">
        <v>17</v>
      </c>
      <c r="V3" s="12" t="s">
        <v>33</v>
      </c>
      <c r="W3" s="12" t="s">
        <v>33</v>
      </c>
      <c r="X3" s="12" t="s">
        <v>16</v>
      </c>
      <c r="Y3" s="12" t="s">
        <v>17</v>
      </c>
      <c r="Z3" s="18" t="s">
        <v>33</v>
      </c>
      <c r="AA3" s="18" t="s">
        <v>15</v>
      </c>
      <c r="AB3" s="18" t="s">
        <v>16</v>
      </c>
      <c r="AC3" s="18" t="s">
        <v>17</v>
      </c>
      <c r="AD3" s="19" t="s">
        <v>33</v>
      </c>
      <c r="AE3" s="19" t="s">
        <v>15</v>
      </c>
      <c r="AF3" s="19" t="s">
        <v>16</v>
      </c>
      <c r="AG3" s="19" t="s">
        <v>17</v>
      </c>
      <c r="AH3" s="21" t="s">
        <v>33</v>
      </c>
      <c r="AI3" s="21" t="s">
        <v>33</v>
      </c>
      <c r="AJ3" s="21" t="s">
        <v>16</v>
      </c>
      <c r="AK3" s="21" t="s">
        <v>17</v>
      </c>
      <c r="AL3" s="17" t="s">
        <v>33</v>
      </c>
      <c r="AM3" s="17" t="s">
        <v>33</v>
      </c>
      <c r="AN3" s="17" t="s">
        <v>16</v>
      </c>
      <c r="AO3" s="17" t="s">
        <v>17</v>
      </c>
    </row>
    <row r="4" spans="1:41" ht="38.25" x14ac:dyDescent="0.25">
      <c r="A4" s="7" t="s">
        <v>40</v>
      </c>
      <c r="B4" s="5">
        <v>3</v>
      </c>
      <c r="C4" s="4" t="s">
        <v>19</v>
      </c>
      <c r="D4" s="2" t="s">
        <v>20</v>
      </c>
      <c r="E4" s="3" t="s">
        <v>23</v>
      </c>
      <c r="F4" s="3" t="s">
        <v>24</v>
      </c>
      <c r="G4" s="2" t="s">
        <v>14</v>
      </c>
      <c r="H4" s="2" t="s">
        <v>27</v>
      </c>
      <c r="I4" s="2" t="s">
        <v>12</v>
      </c>
      <c r="J4" s="6">
        <v>1132800</v>
      </c>
      <c r="K4" s="3" t="s">
        <v>28</v>
      </c>
      <c r="L4" s="7" t="s">
        <v>32</v>
      </c>
      <c r="M4" s="7" t="s">
        <v>31</v>
      </c>
      <c r="N4" s="7"/>
      <c r="O4" s="14"/>
      <c r="P4" s="14"/>
      <c r="Q4" s="14"/>
      <c r="R4" s="14"/>
      <c r="S4" s="1"/>
      <c r="T4" s="1"/>
      <c r="U4" s="1"/>
      <c r="V4" s="1"/>
      <c r="W4" s="1"/>
      <c r="X4" s="1"/>
      <c r="Y4" s="1"/>
      <c r="Z4" s="7"/>
      <c r="AA4" s="14"/>
      <c r="AB4" s="14"/>
      <c r="AC4" s="14"/>
      <c r="AD4" s="14"/>
      <c r="AE4" s="1"/>
      <c r="AF4" s="1"/>
      <c r="AG4" s="1"/>
      <c r="AH4" s="1"/>
      <c r="AI4" s="1"/>
      <c r="AJ4" s="1"/>
      <c r="AK4" s="1"/>
      <c r="AL4" s="1"/>
      <c r="AM4" s="10">
        <f>O4+S4+W4+AA4+AE4+AI4</f>
        <v>0</v>
      </c>
      <c r="AN4" s="10">
        <f>P4+T4+X4+AB4+AF4+AJ4</f>
        <v>0</v>
      </c>
      <c r="AO4" s="10">
        <f>Q4+U4+Y4+AC4+AG4+AK4</f>
        <v>0</v>
      </c>
    </row>
    <row r="5" spans="1:41" ht="38.25" x14ac:dyDescent="0.25">
      <c r="A5" s="7" t="s">
        <v>40</v>
      </c>
      <c r="B5" s="8">
        <v>4</v>
      </c>
      <c r="C5" s="4" t="s">
        <v>21</v>
      </c>
      <c r="D5" s="2" t="s">
        <v>22</v>
      </c>
      <c r="E5" s="2" t="s">
        <v>25</v>
      </c>
      <c r="F5" s="2" t="s">
        <v>26</v>
      </c>
      <c r="G5" s="2" t="s">
        <v>13</v>
      </c>
      <c r="H5" s="2" t="s">
        <v>29</v>
      </c>
      <c r="I5" s="2" t="s">
        <v>13</v>
      </c>
      <c r="J5" s="9">
        <v>45146.7</v>
      </c>
      <c r="K5" s="3" t="s">
        <v>30</v>
      </c>
      <c r="L5" s="7" t="s">
        <v>32</v>
      </c>
      <c r="M5" s="7" t="s">
        <v>31</v>
      </c>
      <c r="N5" s="7"/>
      <c r="O5" s="14"/>
      <c r="P5" s="14"/>
      <c r="Q5" s="14"/>
      <c r="R5" s="14"/>
      <c r="S5" s="1"/>
      <c r="T5" s="1"/>
      <c r="U5" s="1"/>
      <c r="V5" s="1"/>
      <c r="W5" s="1"/>
      <c r="X5" s="1"/>
      <c r="Y5" s="1"/>
      <c r="Z5" s="7"/>
      <c r="AA5" s="14"/>
      <c r="AB5" s="14"/>
      <c r="AC5" s="14"/>
      <c r="AD5" s="14"/>
      <c r="AE5" s="1"/>
      <c r="AF5" s="1"/>
      <c r="AG5" s="1"/>
      <c r="AH5" s="1"/>
      <c r="AI5" s="1"/>
      <c r="AJ5" s="1"/>
      <c r="AK5" s="1"/>
      <c r="AL5" s="1"/>
      <c r="AM5" s="10">
        <f t="shared" ref="AM5:AM13" si="0">O5+S5+W5+AA5+AE5+AI5</f>
        <v>0</v>
      </c>
      <c r="AN5" s="10">
        <f t="shared" ref="AM4:AO5" si="1">P5+T5+X5</f>
        <v>0</v>
      </c>
      <c r="AO5" s="10">
        <f t="shared" si="1"/>
        <v>0</v>
      </c>
    </row>
    <row r="6" spans="1:41" ht="38.25" x14ac:dyDescent="0.25">
      <c r="A6" s="7" t="s">
        <v>41</v>
      </c>
      <c r="B6" s="5">
        <v>3</v>
      </c>
      <c r="C6" s="4" t="s">
        <v>19</v>
      </c>
      <c r="D6" s="2" t="s">
        <v>20</v>
      </c>
      <c r="E6" s="3" t="s">
        <v>23</v>
      </c>
      <c r="F6" s="3" t="s">
        <v>24</v>
      </c>
      <c r="G6" s="2" t="s">
        <v>14</v>
      </c>
      <c r="H6" s="2" t="s">
        <v>27</v>
      </c>
      <c r="I6" s="2" t="s">
        <v>12</v>
      </c>
      <c r="J6" s="6">
        <v>1132800</v>
      </c>
      <c r="K6" s="3" t="s">
        <v>28</v>
      </c>
      <c r="L6" s="7" t="s">
        <v>32</v>
      </c>
      <c r="M6" s="7" t="s">
        <v>31</v>
      </c>
      <c r="N6" s="7"/>
      <c r="O6" s="14"/>
      <c r="P6" s="14"/>
      <c r="Q6" s="14"/>
      <c r="R6" s="14"/>
      <c r="S6" s="1"/>
      <c r="T6" s="1"/>
      <c r="U6" s="1"/>
      <c r="V6" s="1"/>
      <c r="W6" s="1"/>
      <c r="X6" s="1"/>
      <c r="Y6" s="1"/>
      <c r="Z6" s="7"/>
      <c r="AA6" s="14"/>
      <c r="AB6" s="14"/>
      <c r="AC6" s="14"/>
      <c r="AD6" s="14"/>
      <c r="AE6" s="1"/>
      <c r="AF6" s="1"/>
      <c r="AG6" s="1"/>
      <c r="AH6" s="1"/>
      <c r="AI6" s="1"/>
      <c r="AJ6" s="1"/>
      <c r="AK6" s="1"/>
      <c r="AL6" s="1"/>
      <c r="AM6" s="10">
        <f t="shared" si="0"/>
        <v>0</v>
      </c>
      <c r="AN6" s="10">
        <f t="shared" ref="AN6:AN13" si="2">P6+T6+X6</f>
        <v>0</v>
      </c>
      <c r="AO6" s="10">
        <f t="shared" ref="AO6:AO13" si="3">Q6+U6+Y6</f>
        <v>0</v>
      </c>
    </row>
    <row r="7" spans="1:41" ht="38.25" x14ac:dyDescent="0.25">
      <c r="A7" s="7" t="s">
        <v>41</v>
      </c>
      <c r="B7" s="8">
        <v>4</v>
      </c>
      <c r="C7" s="4" t="s">
        <v>21</v>
      </c>
      <c r="D7" s="2" t="s">
        <v>22</v>
      </c>
      <c r="E7" s="2" t="s">
        <v>25</v>
      </c>
      <c r="F7" s="2" t="s">
        <v>26</v>
      </c>
      <c r="G7" s="2" t="s">
        <v>13</v>
      </c>
      <c r="H7" s="2" t="s">
        <v>29</v>
      </c>
      <c r="I7" s="2" t="s">
        <v>13</v>
      </c>
      <c r="J7" s="9">
        <v>45146.7</v>
      </c>
      <c r="K7" s="3" t="s">
        <v>30</v>
      </c>
      <c r="L7" s="7" t="s">
        <v>32</v>
      </c>
      <c r="M7" s="7" t="s">
        <v>31</v>
      </c>
      <c r="N7" s="7"/>
      <c r="O7" s="14"/>
      <c r="P7" s="14"/>
      <c r="Q7" s="14"/>
      <c r="R7" s="14"/>
      <c r="S7" s="1"/>
      <c r="T7" s="1"/>
      <c r="U7" s="1"/>
      <c r="V7" s="1"/>
      <c r="W7" s="1"/>
      <c r="X7" s="1"/>
      <c r="Y7" s="1"/>
      <c r="Z7" s="7"/>
      <c r="AA7" s="14"/>
      <c r="AB7" s="14"/>
      <c r="AC7" s="14"/>
      <c r="AD7" s="14"/>
      <c r="AE7" s="1"/>
      <c r="AF7" s="1"/>
      <c r="AG7" s="1"/>
      <c r="AH7" s="1"/>
      <c r="AI7" s="1"/>
      <c r="AJ7" s="1"/>
      <c r="AK7" s="1"/>
      <c r="AL7" s="1"/>
      <c r="AM7" s="10">
        <f t="shared" si="0"/>
        <v>0</v>
      </c>
      <c r="AN7" s="10">
        <f t="shared" si="2"/>
        <v>0</v>
      </c>
      <c r="AO7" s="10">
        <f t="shared" si="3"/>
        <v>0</v>
      </c>
    </row>
    <row r="8" spans="1:41" ht="63.75" x14ac:dyDescent="0.25">
      <c r="A8" s="7" t="s">
        <v>42</v>
      </c>
      <c r="B8" s="5">
        <v>3</v>
      </c>
      <c r="C8" s="4" t="s">
        <v>19</v>
      </c>
      <c r="D8" s="2" t="s">
        <v>20</v>
      </c>
      <c r="E8" s="3" t="s">
        <v>23</v>
      </c>
      <c r="F8" s="3" t="s">
        <v>24</v>
      </c>
      <c r="G8" s="2" t="s">
        <v>14</v>
      </c>
      <c r="H8" s="2" t="s">
        <v>27</v>
      </c>
      <c r="I8" s="2" t="s">
        <v>12</v>
      </c>
      <c r="J8" s="6">
        <v>1132800</v>
      </c>
      <c r="K8" s="3" t="s">
        <v>28</v>
      </c>
      <c r="L8" s="7" t="s">
        <v>32</v>
      </c>
      <c r="M8" s="7" t="s">
        <v>31</v>
      </c>
      <c r="N8" s="7"/>
      <c r="O8" s="14"/>
      <c r="P8" s="14"/>
      <c r="Q8" s="14"/>
      <c r="R8" s="14"/>
      <c r="S8" s="1"/>
      <c r="T8" s="1"/>
      <c r="U8" s="1"/>
      <c r="V8" s="1"/>
      <c r="W8" s="1"/>
      <c r="X8" s="1"/>
      <c r="Y8" s="1"/>
      <c r="Z8" s="7"/>
      <c r="AA8" s="14"/>
      <c r="AB8" s="14"/>
      <c r="AC8" s="14"/>
      <c r="AD8" s="14"/>
      <c r="AE8" s="1"/>
      <c r="AF8" s="1"/>
      <c r="AG8" s="1"/>
      <c r="AH8" s="1"/>
      <c r="AI8" s="1"/>
      <c r="AJ8" s="1"/>
      <c r="AK8" s="1"/>
      <c r="AL8" s="1"/>
      <c r="AM8" s="10">
        <f t="shared" si="0"/>
        <v>0</v>
      </c>
      <c r="AN8" s="10">
        <f t="shared" si="2"/>
        <v>0</v>
      </c>
      <c r="AO8" s="10">
        <f t="shared" si="3"/>
        <v>0</v>
      </c>
    </row>
    <row r="9" spans="1:41" ht="63.75" x14ac:dyDescent="0.25">
      <c r="A9" s="7" t="s">
        <v>42</v>
      </c>
      <c r="B9" s="8">
        <v>4</v>
      </c>
      <c r="C9" s="4" t="s">
        <v>21</v>
      </c>
      <c r="D9" s="2" t="s">
        <v>22</v>
      </c>
      <c r="E9" s="2" t="s">
        <v>25</v>
      </c>
      <c r="F9" s="2" t="s">
        <v>26</v>
      </c>
      <c r="G9" s="2" t="s">
        <v>13</v>
      </c>
      <c r="H9" s="2" t="s">
        <v>29</v>
      </c>
      <c r="I9" s="2" t="s">
        <v>13</v>
      </c>
      <c r="J9" s="9">
        <v>45146.7</v>
      </c>
      <c r="K9" s="3" t="s">
        <v>30</v>
      </c>
      <c r="L9" s="7" t="s">
        <v>32</v>
      </c>
      <c r="M9" s="7" t="s">
        <v>31</v>
      </c>
      <c r="N9" s="7"/>
      <c r="O9" s="14"/>
      <c r="P9" s="14"/>
      <c r="Q9" s="14"/>
      <c r="R9" s="14"/>
      <c r="S9" s="1"/>
      <c r="T9" s="1"/>
      <c r="U9" s="1"/>
      <c r="V9" s="1"/>
      <c r="W9" s="1"/>
      <c r="X9" s="1"/>
      <c r="Y9" s="1"/>
      <c r="Z9" s="7"/>
      <c r="AA9" s="14"/>
      <c r="AB9" s="14"/>
      <c r="AC9" s="14"/>
      <c r="AD9" s="14"/>
      <c r="AE9" s="1"/>
      <c r="AF9" s="1"/>
      <c r="AG9" s="1"/>
      <c r="AH9" s="1"/>
      <c r="AI9" s="1"/>
      <c r="AJ9" s="1"/>
      <c r="AK9" s="1"/>
      <c r="AL9" s="1"/>
      <c r="AM9" s="10">
        <f t="shared" si="0"/>
        <v>0</v>
      </c>
      <c r="AN9" s="10">
        <f t="shared" si="2"/>
        <v>0</v>
      </c>
      <c r="AO9" s="10">
        <f t="shared" si="3"/>
        <v>0</v>
      </c>
    </row>
    <row r="10" spans="1:41" ht="63.75" x14ac:dyDescent="0.25">
      <c r="A10" s="7" t="s">
        <v>43</v>
      </c>
      <c r="B10" s="5">
        <v>3</v>
      </c>
      <c r="C10" s="4" t="s">
        <v>19</v>
      </c>
      <c r="D10" s="2" t="s">
        <v>20</v>
      </c>
      <c r="E10" s="3" t="s">
        <v>23</v>
      </c>
      <c r="F10" s="3" t="s">
        <v>24</v>
      </c>
      <c r="G10" s="2" t="s">
        <v>14</v>
      </c>
      <c r="H10" s="2" t="s">
        <v>27</v>
      </c>
      <c r="I10" s="2" t="s">
        <v>12</v>
      </c>
      <c r="J10" s="6">
        <v>1132800</v>
      </c>
      <c r="K10" s="3" t="s">
        <v>28</v>
      </c>
      <c r="L10" s="7" t="s">
        <v>32</v>
      </c>
      <c r="M10" s="7" t="s">
        <v>31</v>
      </c>
      <c r="N10" s="7"/>
      <c r="O10" s="14"/>
      <c r="P10" s="14"/>
      <c r="Q10" s="14"/>
      <c r="R10" s="14"/>
      <c r="S10" s="1"/>
      <c r="T10" s="1"/>
      <c r="U10" s="1"/>
      <c r="V10" s="1"/>
      <c r="W10" s="1"/>
      <c r="X10" s="1"/>
      <c r="Y10" s="1"/>
      <c r="Z10" s="7"/>
      <c r="AA10" s="14"/>
      <c r="AB10" s="14"/>
      <c r="AC10" s="14"/>
      <c r="AD10" s="14"/>
      <c r="AE10" s="1"/>
      <c r="AF10" s="1"/>
      <c r="AG10" s="1"/>
      <c r="AH10" s="1"/>
      <c r="AI10" s="1"/>
      <c r="AJ10" s="1"/>
      <c r="AK10" s="1"/>
      <c r="AL10" s="1"/>
      <c r="AM10" s="10">
        <f t="shared" si="0"/>
        <v>0</v>
      </c>
      <c r="AN10" s="10">
        <f t="shared" si="2"/>
        <v>0</v>
      </c>
      <c r="AO10" s="10">
        <f t="shared" si="3"/>
        <v>0</v>
      </c>
    </row>
    <row r="11" spans="1:41" ht="63.75" x14ac:dyDescent="0.25">
      <c r="A11" s="7" t="s">
        <v>43</v>
      </c>
      <c r="B11" s="8">
        <v>4</v>
      </c>
      <c r="C11" s="4" t="s">
        <v>21</v>
      </c>
      <c r="D11" s="2" t="s">
        <v>22</v>
      </c>
      <c r="E11" s="2" t="s">
        <v>25</v>
      </c>
      <c r="F11" s="2" t="s">
        <v>26</v>
      </c>
      <c r="G11" s="2" t="s">
        <v>13</v>
      </c>
      <c r="H11" s="2" t="s">
        <v>29</v>
      </c>
      <c r="I11" s="2" t="s">
        <v>13</v>
      </c>
      <c r="J11" s="9">
        <v>45146.7</v>
      </c>
      <c r="K11" s="3" t="s">
        <v>30</v>
      </c>
      <c r="L11" s="7" t="s">
        <v>32</v>
      </c>
      <c r="M11" s="7" t="s">
        <v>31</v>
      </c>
      <c r="N11" s="7"/>
      <c r="O11" s="14"/>
      <c r="P11" s="14"/>
      <c r="Q11" s="14"/>
      <c r="R11" s="14"/>
      <c r="S11" s="1"/>
      <c r="T11" s="1"/>
      <c r="U11" s="1"/>
      <c r="V11" s="1"/>
      <c r="W11" s="1"/>
      <c r="X11" s="1"/>
      <c r="Y11" s="1"/>
      <c r="Z11" s="7"/>
      <c r="AA11" s="14"/>
      <c r="AB11" s="14"/>
      <c r="AC11" s="14"/>
      <c r="AD11" s="14"/>
      <c r="AE11" s="1"/>
      <c r="AF11" s="1"/>
      <c r="AG11" s="1"/>
      <c r="AH11" s="1"/>
      <c r="AI11" s="1"/>
      <c r="AJ11" s="1"/>
      <c r="AK11" s="1"/>
      <c r="AL11" s="1"/>
      <c r="AM11" s="10">
        <f t="shared" si="0"/>
        <v>0</v>
      </c>
      <c r="AN11" s="10">
        <f t="shared" si="2"/>
        <v>0</v>
      </c>
      <c r="AO11" s="10">
        <f t="shared" si="3"/>
        <v>0</v>
      </c>
    </row>
    <row r="12" spans="1:41" ht="38.25" x14ac:dyDescent="0.25">
      <c r="A12" s="7" t="s">
        <v>44</v>
      </c>
      <c r="B12" s="5">
        <v>3</v>
      </c>
      <c r="C12" s="4" t="s">
        <v>19</v>
      </c>
      <c r="D12" s="2" t="s">
        <v>20</v>
      </c>
      <c r="E12" s="3" t="s">
        <v>23</v>
      </c>
      <c r="F12" s="3" t="s">
        <v>24</v>
      </c>
      <c r="G12" s="2" t="s">
        <v>14</v>
      </c>
      <c r="H12" s="2" t="s">
        <v>27</v>
      </c>
      <c r="I12" s="2" t="s">
        <v>12</v>
      </c>
      <c r="J12" s="6">
        <v>1132800</v>
      </c>
      <c r="K12" s="3" t="s">
        <v>28</v>
      </c>
      <c r="L12" s="7" t="s">
        <v>32</v>
      </c>
      <c r="M12" s="7" t="s">
        <v>31</v>
      </c>
      <c r="N12" s="7"/>
      <c r="O12" s="14"/>
      <c r="P12" s="14"/>
      <c r="Q12" s="14"/>
      <c r="R12" s="14"/>
      <c r="S12" s="1"/>
      <c r="T12" s="1"/>
      <c r="U12" s="1"/>
      <c r="V12" s="1"/>
      <c r="W12" s="1"/>
      <c r="X12" s="1"/>
      <c r="Y12" s="1"/>
      <c r="Z12" s="7"/>
      <c r="AA12" s="14"/>
      <c r="AB12" s="14"/>
      <c r="AC12" s="14"/>
      <c r="AD12" s="14"/>
      <c r="AE12" s="1"/>
      <c r="AF12" s="1"/>
      <c r="AG12" s="1"/>
      <c r="AH12" s="1"/>
      <c r="AI12" s="1"/>
      <c r="AJ12" s="1"/>
      <c r="AK12" s="1"/>
      <c r="AL12" s="1"/>
      <c r="AM12" s="10">
        <f t="shared" si="0"/>
        <v>0</v>
      </c>
      <c r="AN12" s="10">
        <f t="shared" si="2"/>
        <v>0</v>
      </c>
      <c r="AO12" s="10">
        <f t="shared" si="3"/>
        <v>0</v>
      </c>
    </row>
    <row r="13" spans="1:41" ht="38.25" x14ac:dyDescent="0.25">
      <c r="A13" s="7" t="s">
        <v>44</v>
      </c>
      <c r="B13" s="8">
        <v>4</v>
      </c>
      <c r="C13" s="4" t="s">
        <v>21</v>
      </c>
      <c r="D13" s="2" t="s">
        <v>22</v>
      </c>
      <c r="E13" s="2" t="s">
        <v>25</v>
      </c>
      <c r="F13" s="2" t="s">
        <v>26</v>
      </c>
      <c r="G13" s="2" t="s">
        <v>13</v>
      </c>
      <c r="H13" s="2" t="s">
        <v>29</v>
      </c>
      <c r="I13" s="2" t="s">
        <v>13</v>
      </c>
      <c r="J13" s="9">
        <v>45146.7</v>
      </c>
      <c r="K13" s="3" t="s">
        <v>30</v>
      </c>
      <c r="L13" s="7" t="s">
        <v>32</v>
      </c>
      <c r="M13" s="7" t="s">
        <v>31</v>
      </c>
      <c r="N13" s="7"/>
      <c r="O13" s="14"/>
      <c r="P13" s="14"/>
      <c r="Q13" s="14"/>
      <c r="R13" s="14"/>
      <c r="S13" s="1"/>
      <c r="T13" s="1"/>
      <c r="U13" s="1"/>
      <c r="V13" s="1"/>
      <c r="W13" s="1"/>
      <c r="X13" s="1"/>
      <c r="Y13" s="1"/>
      <c r="Z13" s="7"/>
      <c r="AA13" s="14"/>
      <c r="AB13" s="14"/>
      <c r="AC13" s="14"/>
      <c r="AD13" s="14"/>
      <c r="AE13" s="1"/>
      <c r="AF13" s="1"/>
      <c r="AG13" s="1"/>
      <c r="AH13" s="1"/>
      <c r="AI13" s="1"/>
      <c r="AJ13" s="1"/>
      <c r="AK13" s="1"/>
      <c r="AL13" s="1"/>
      <c r="AM13" s="10">
        <f t="shared" si="0"/>
        <v>0</v>
      </c>
      <c r="AN13" s="10">
        <f t="shared" si="2"/>
        <v>0</v>
      </c>
      <c r="AO13" s="10">
        <f t="shared" si="3"/>
        <v>0</v>
      </c>
    </row>
  </sheetData>
  <sheetProtection autoFilter="0"/>
  <autoFilter ref="A2:M3"/>
  <mergeCells count="27">
    <mergeCell ref="AL1:AO1"/>
    <mergeCell ref="N1:Q1"/>
    <mergeCell ref="R1:U1"/>
    <mergeCell ref="V1:Y1"/>
    <mergeCell ref="A2:A3"/>
    <mergeCell ref="I2:I3"/>
    <mergeCell ref="H2:H3"/>
    <mergeCell ref="G2:G3"/>
    <mergeCell ref="F2:F3"/>
    <mergeCell ref="C2:C3"/>
    <mergeCell ref="B2:B3"/>
    <mergeCell ref="AM2:AO2"/>
    <mergeCell ref="M2:M3"/>
    <mergeCell ref="L2:L3"/>
    <mergeCell ref="E2:E3"/>
    <mergeCell ref="D2:D3"/>
    <mergeCell ref="S2:U2"/>
    <mergeCell ref="K2:K3"/>
    <mergeCell ref="J2:J3"/>
    <mergeCell ref="W2:Y2"/>
    <mergeCell ref="O2:Q2"/>
    <mergeCell ref="Z1:AC1"/>
    <mergeCell ref="AD1:AG1"/>
    <mergeCell ref="AH1:AK1"/>
    <mergeCell ref="AA2:AC2"/>
    <mergeCell ref="AE2:AG2"/>
    <mergeCell ref="AI2:A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Ретке болести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Petkovic</dc:creator>
  <cp:lastModifiedBy>Ana Markovic</cp:lastModifiedBy>
  <dcterms:created xsi:type="dcterms:W3CDTF">2020-01-23T07:27:25Z</dcterms:created>
  <dcterms:modified xsi:type="dcterms:W3CDTF">2020-03-06T12:52:28Z</dcterms:modified>
</cp:coreProperties>
</file>