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80" activeTab="0"/>
  </bookViews>
  <sheets>
    <sheet name="Фонд" sheetId="1" r:id="rId1"/>
  </sheets>
  <definedNames/>
  <calcPr fullCalcOnLoad="1"/>
</workbook>
</file>

<file path=xl/sharedStrings.xml><?xml version="1.0" encoding="utf-8"?>
<sst xmlns="http://schemas.openxmlformats.org/spreadsheetml/2006/main" count="2021" uniqueCount="483">
  <si>
    <t>Јед. мере</t>
  </si>
  <si>
    <t>Количина</t>
  </si>
  <si>
    <t>2/1</t>
  </si>
  <si>
    <t>ком.</t>
  </si>
  <si>
    <t>2/2</t>
  </si>
  <si>
    <t>2/3</t>
  </si>
  <si>
    <t>2/4</t>
  </si>
  <si>
    <t>Канулирано, перфорирано, хеликоидно сечиво овалног антиротационог тела,  дужине 75-130 mm, од титанијума</t>
  </si>
  <si>
    <t>2/5</t>
  </si>
  <si>
    <t>Завршна капа са или без екстензије</t>
  </si>
  <si>
    <t>3/1</t>
  </si>
  <si>
    <t>3/2</t>
  </si>
  <si>
    <t>3/3</t>
  </si>
  <si>
    <t>Завршна капа од титанијума са избором статичког или динамичког закључавања сечива (опција "sliding")</t>
  </si>
  <si>
    <t>3/4</t>
  </si>
  <si>
    <t>3/5</t>
  </si>
  <si>
    <t>2/6</t>
  </si>
  <si>
    <t>Завршна капа</t>
  </si>
  <si>
    <t>1/1</t>
  </si>
  <si>
    <t>1/2</t>
  </si>
  <si>
    <t>1/3</t>
  </si>
  <si>
    <t xml:space="preserve">Завршна капа </t>
  </si>
  <si>
    <t>Сет инструмената и канила за пласирање коштаног цемента за аугментацију</t>
  </si>
  <si>
    <t>Коштани цемент ниске вискозности компатибилан са сетом инструмената за пласирање</t>
  </si>
  <si>
    <t>1/4</t>
  </si>
  <si>
    <t>1/5</t>
  </si>
  <si>
    <t>1/6</t>
  </si>
  <si>
    <t>1/7</t>
  </si>
  <si>
    <t>4/1</t>
  </si>
  <si>
    <t>4/2</t>
  </si>
  <si>
    <t>4/3</t>
  </si>
  <si>
    <t>4/4</t>
  </si>
  <si>
    <t>4/5</t>
  </si>
  <si>
    <t>4/6</t>
  </si>
  <si>
    <t>5/1</t>
  </si>
  <si>
    <t>5/2</t>
  </si>
  <si>
    <t>5/3</t>
  </si>
  <si>
    <t>5/4</t>
  </si>
  <si>
    <t>5/5</t>
  </si>
  <si>
    <t>Завршна капа за за закључавање спиралне оштрице нулте екстензије</t>
  </si>
  <si>
    <t>7/1</t>
  </si>
  <si>
    <t>7/2</t>
  </si>
  <si>
    <t>7/3</t>
  </si>
  <si>
    <t>7/4</t>
  </si>
  <si>
    <t>7/5</t>
  </si>
  <si>
    <t>8/1</t>
  </si>
  <si>
    <t>8/2</t>
  </si>
  <si>
    <t>8/3</t>
  </si>
  <si>
    <t>9/1</t>
  </si>
  <si>
    <t>9/2</t>
  </si>
  <si>
    <t>9/3</t>
  </si>
  <si>
    <t>10/1</t>
  </si>
  <si>
    <t>10/2</t>
  </si>
  <si>
    <t>10/3</t>
  </si>
  <si>
    <t>10/4</t>
  </si>
  <si>
    <t>11/1</t>
  </si>
  <si>
    <t>11/2</t>
  </si>
  <si>
    <t>11/3</t>
  </si>
  <si>
    <t>11/4</t>
  </si>
  <si>
    <t>12/1</t>
  </si>
  <si>
    <t>12/2</t>
  </si>
  <si>
    <t>12/3</t>
  </si>
  <si>
    <t>12/4</t>
  </si>
  <si>
    <t>13/1</t>
  </si>
  <si>
    <t>Завртњи са закључавајућом главом од 5.0 мм,од челика, разних дужина.</t>
  </si>
  <si>
    <t>13/2</t>
  </si>
  <si>
    <t>13/3</t>
  </si>
  <si>
    <t>13/4</t>
  </si>
  <si>
    <t>14/1</t>
  </si>
  <si>
    <t>Закључавајућа компресивна плоча за дистални фемур 4,5/5,0 mm лева или десна различитих дужина</t>
  </si>
  <si>
    <t>Шрафови са закључавајућом главом 5,0 mm дужине 20-90 mm</t>
  </si>
  <si>
    <t>Кортикални завртњи самонарезујући 4,5 mm различитих дужина</t>
  </si>
  <si>
    <t>14/2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</si>
  <si>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</si>
  <si>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Шрафови са закључавајућом главом 3,5 mm различитих дужина</t>
  </si>
  <si>
    <t>Кортиклани завртњи - самонарезујући 3,5 mm различитих дужина</t>
  </si>
  <si>
    <t>14/3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</si>
  <si>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</si>
  <si>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Шрафови са закључавајућом главом 5,0 mm различитих дужина</t>
  </si>
  <si>
    <t>Кортиклани завртњи - самонарезујући 4,5 mm</t>
  </si>
  <si>
    <t>14/4</t>
  </si>
  <si>
    <t>Закључавајућа плоча за проксималну медијалну тибију 3.5 mm, лева и десна, са 3 отвора у проксималном делу, различитих дужина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</si>
  <si>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</si>
  <si>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</si>
  <si>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</si>
  <si>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Закључавајућа компресивна плоча за медијалну дисталну тибију 3,5 mm, лева и десна, 4-14 отвора</t>
  </si>
  <si>
    <t>Кортикални завртњи - самонарезујући 3,5 mm</t>
  </si>
  <si>
    <t>Закључавајућа компресивна плоча за дисталну антеролатералну тибију 3.5 mm, лева и десна, различитих дужина</t>
  </si>
  <si>
    <t xml:space="preserve">ком. </t>
  </si>
  <si>
    <t>Закључавајућа компресивна широка равна плоча 4,5/5,0 mm различитих дужина</t>
  </si>
  <si>
    <t>Шрафови са закључавајућом главом дужине 30-50 mm</t>
  </si>
  <si>
    <t>Кортикални завртњи - самонарезујући 4,5 mm</t>
  </si>
  <si>
    <t>Закључавајућа компресивна уска равна плоча 4,5/5,0 mm различитих дужина</t>
  </si>
  <si>
    <t xml:space="preserve">Шрафови са закључавајућом главом дужине 20-40 mm </t>
  </si>
  <si>
    <t>15/1</t>
  </si>
  <si>
    <t>15/2</t>
  </si>
  <si>
    <t>15/3</t>
  </si>
  <si>
    <t>16/1</t>
  </si>
  <si>
    <t>16/2</t>
  </si>
  <si>
    <t>16/3</t>
  </si>
  <si>
    <t>16/4</t>
  </si>
  <si>
    <t>16/5</t>
  </si>
  <si>
    <t>16/6</t>
  </si>
  <si>
    <t>Плоча за перипротетске преломе дисталног фемура са 12 рупа, лева и десна, материјал: титанијум</t>
  </si>
  <si>
    <t>Плоча за перипротетске преломе дисталног фемура са 15 рупа, лева и десна, материјал: титанијум</t>
  </si>
  <si>
    <t>Плоча за перипротетске преломе дисталног фемура са 18 рупа, лева и десна, материјал: титанијум</t>
  </si>
  <si>
    <t>Плоча за перипротетске преломе проксималног фемура са 12 рупа, лева и десна, материјал: титанијум</t>
  </si>
  <si>
    <t>Плоча за перипротетске преломе проксималног фемура са 15 рупа, лева и десна, материјал: титанијум</t>
  </si>
  <si>
    <t>Плоча за перипротетске преломе проксималног фемура са 18 рупа, лева и десна, материјал: титанијум</t>
  </si>
  <si>
    <t>Закључавајућа плоча за преломе дисталног фемура, 5-13 рупа, материјал: титанијум</t>
  </si>
  <si>
    <t>Закључавајућа плоча за преломе проксималне тибије, 5-9 рупа, материјал: титанијум</t>
  </si>
  <si>
    <t>Серклаж: медицински челик и CoCr, са и без стезаљке</t>
  </si>
  <si>
    <t>Полиаксијални завртањ - кортикални и спонгиозни</t>
  </si>
  <si>
    <t>Полиаксијални завртањ за цемент</t>
  </si>
  <si>
    <t>Уникортикални завртањ</t>
  </si>
  <si>
    <t>Закључавајућа капица</t>
  </si>
  <si>
    <t>Дугме за серклаж са навојем</t>
  </si>
  <si>
    <t>Дугме за серклаж без навоја</t>
  </si>
  <si>
    <t>18/1</t>
  </si>
  <si>
    <t>18/2</t>
  </si>
  <si>
    <t>18/3</t>
  </si>
  <si>
    <t>19/1</t>
  </si>
  <si>
    <t>19/2</t>
  </si>
  <si>
    <t>20</t>
  </si>
  <si>
    <t>Спољашњи фиксатор за примарну стабилизацију натколенице - сет</t>
  </si>
  <si>
    <t>Спољашњи фиксатор за примарну стабилизацију потколенице - сет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</si>
  <si>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</si>
  <si>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</si>
  <si>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</si>
  <si>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</si>
  <si>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</si>
  <si>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</si>
  <si>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</si>
  <si>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</si>
  <si>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</si>
  <si>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</si>
  <si>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</si>
  <si>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</si>
  <si>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</si>
  <si>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</si>
  <si>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</si>
  <si>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ОБ Краљево</t>
  </si>
  <si>
    <t>КБЦ Земун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</si>
  <si>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</si>
  <si>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</si>
  <si>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</si>
  <si>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</si>
  <si>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</si>
  <si>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</si>
  <si>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</si>
  <si>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</si>
  <si>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</si>
  <si>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</si>
  <si>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</si>
  <si>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</si>
  <si>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</si>
  <si>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</si>
  <si>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</si>
  <si>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</si>
  <si>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</si>
  <si>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</si>
  <si>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</si>
  <si>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</si>
  <si>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</si>
  <si>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</si>
  <si>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</si>
  <si>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OБ Суботица</t>
  </si>
  <si>
    <t>ОБ Чачак</t>
  </si>
  <si>
    <t>Институт за здравствену заштиту деце и омладине Војводине-Нови Сад</t>
  </si>
  <si>
    <t>ЗЦ Зајечар</t>
  </si>
  <si>
    <t>ЗЦ Књажевац</t>
  </si>
  <si>
    <t>15/4</t>
  </si>
  <si>
    <t>15/5</t>
  </si>
  <si>
    <t>15/6</t>
  </si>
  <si>
    <t xml:space="preserve">DHS титанијумска плоча са 2 до 18 отвора са опцијама  колодијафизалног угла 125°, 130°, 135°, 140° </t>
  </si>
  <si>
    <t>Компресивни титанијумски завртањ</t>
  </si>
  <si>
    <t>Динамичка челична клин плоча за преломе проксималног фемура са 2 до 14 отвора</t>
  </si>
  <si>
    <t>Кортикални завртњи различитих дужина</t>
  </si>
  <si>
    <t>2%</t>
  </si>
  <si>
    <t>4 zavrtnja po klinu '98%</t>
  </si>
  <si>
    <t>kod preloma u platou (10%)</t>
  </si>
  <si>
    <t>Антиротациони завртањ ("set screw")</t>
  </si>
  <si>
    <t>Завршна титанијумска капа за затварање проксималног канала клина са избором дужина</t>
  </si>
  <si>
    <t>Завршна титанијумска капа са избором статичког или динамичког закључавања сечива или завртња (опција "sliding")</t>
  </si>
  <si>
    <t>Стандардна и закључавајућа ДХС плоча са ограниченим контактом, угао 135 степени, са 2-22 отвора за фиксацију, материјал: титанијум</t>
  </si>
  <si>
    <t>Стандардна и закључавајућа ДЦС плоча са ограниченим контактом, угао 95 степени, са 6-20 отвора за фиксацију, материјал: титанијум</t>
  </si>
  <si>
    <t>Компресивни шраф, материјал: титанијум</t>
  </si>
  <si>
    <t>7/6</t>
  </si>
  <si>
    <t>8/4</t>
  </si>
  <si>
    <t>8/5</t>
  </si>
  <si>
    <t>15/7</t>
  </si>
  <si>
    <t>18/4</t>
  </si>
  <si>
    <t>18/5</t>
  </si>
  <si>
    <t>18/6</t>
  </si>
  <si>
    <t>19/3</t>
  </si>
  <si>
    <t>19/4</t>
  </si>
  <si>
    <t>20/1</t>
  </si>
  <si>
    <t>20/2</t>
  </si>
  <si>
    <t>20/3</t>
  </si>
  <si>
    <t>21/1</t>
  </si>
  <si>
    <t>21/2</t>
  </si>
  <si>
    <t>4,900.00</t>
  </si>
  <si>
    <t>3,300.00</t>
  </si>
  <si>
    <t>6/1</t>
  </si>
  <si>
    <t>6/2</t>
  </si>
  <si>
    <t>6/3</t>
  </si>
  <si>
    <t>6/4</t>
  </si>
  <si>
    <t>6/5</t>
  </si>
  <si>
    <t>59,000.00</t>
  </si>
  <si>
    <t>Завршна капа од титанијума</t>
  </si>
  <si>
    <t>Завршна компресивна капа од титанијума</t>
  </si>
  <si>
    <t>3,000.00</t>
  </si>
  <si>
    <t>Дистанцирајући завртањ од титанијума</t>
  </si>
  <si>
    <t>Завртањ за серклаж од титанијума</t>
  </si>
  <si>
    <r>
      <t xml:space="preserve">Кортикални шрафови Ø 4.5mm,  дужине 10 – 54mm, самонарезујући,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</si>
  <si>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10/5</t>
  </si>
  <si>
    <t>10/6</t>
  </si>
  <si>
    <t>10/7</t>
  </si>
  <si>
    <t>16/7</t>
  </si>
  <si>
    <t>16/8</t>
  </si>
  <si>
    <t>16/9</t>
  </si>
  <si>
    <t>16/10</t>
  </si>
  <si>
    <t>16/11</t>
  </si>
  <si>
    <t>17/1</t>
  </si>
  <si>
    <t>17/2</t>
  </si>
  <si>
    <t>17/3</t>
  </si>
  <si>
    <t>17/4</t>
  </si>
  <si>
    <t>17/5</t>
  </si>
  <si>
    <t>17/6</t>
  </si>
  <si>
    <t>17/10</t>
  </si>
  <si>
    <t>20/4</t>
  </si>
  <si>
    <t>20/5</t>
  </si>
  <si>
    <t>20/6</t>
  </si>
  <si>
    <t>20/7</t>
  </si>
  <si>
    <t>20/8</t>
  </si>
  <si>
    <t>21/3</t>
  </si>
  <si>
    <t>21/4</t>
  </si>
  <si>
    <t>22/1</t>
  </si>
  <si>
    <t>22/2</t>
  </si>
  <si>
    <t>22/3</t>
  </si>
  <si>
    <t>23/1</t>
  </si>
  <si>
    <t>23/2</t>
  </si>
  <si>
    <t>19/5</t>
  </si>
  <si>
    <t>19/6</t>
  </si>
  <si>
    <t>19/7</t>
  </si>
  <si>
    <t>19/8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</si>
  <si>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</si>
  <si>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</si>
  <si>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</si>
  <si>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</si>
  <si>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</si>
  <si>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</si>
  <si>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</si>
  <si>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</si>
  <si>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20/17</t>
  </si>
  <si>
    <t>20/18</t>
  </si>
  <si>
    <t>20/19</t>
  </si>
  <si>
    <t>20/20</t>
  </si>
  <si>
    <t>20/21</t>
  </si>
  <si>
    <t>20/22</t>
  </si>
  <si>
    <t>20/23</t>
  </si>
  <si>
    <t>20/24</t>
  </si>
  <si>
    <t>20/25</t>
  </si>
  <si>
    <t>20/26</t>
  </si>
  <si>
    <t>Завршна титанијумска капа 12х1.75 и М8</t>
  </si>
  <si>
    <t>Компресивни завртањ</t>
  </si>
  <si>
    <t>6/6</t>
  </si>
  <si>
    <t>6/7</t>
  </si>
  <si>
    <t>Подешавајући завртањ</t>
  </si>
  <si>
    <t>6/8</t>
  </si>
  <si>
    <t>200</t>
  </si>
  <si>
    <t>Укупне количине</t>
  </si>
  <si>
    <t xml:space="preserve">Ставка </t>
  </si>
  <si>
    <t xml:space="preserve">Опис </t>
  </si>
  <si>
    <t>Партија 1 - Интрамедуларни клин за преломе горњег окрајка фемура - Тип 1</t>
  </si>
  <si>
    <t>Укупна процењена вредност без ПДВ-а за партију 1</t>
  </si>
  <si>
    <t>Партија 2 - Интрамедуларни клин за преломе горњег окрајка фемура - Тип 2</t>
  </si>
  <si>
    <t>Укупна процењена вредност без ПДВ-а за партију 2</t>
  </si>
  <si>
    <t>Укупна процењена вредност без ПДВ-а за партију 3</t>
  </si>
  <si>
    <t>Партија 3 - Интрамедуларни клин за преломе горњег окрајка фемура - Тип 3</t>
  </si>
  <si>
    <t>Партија 4 - Интрамедуларни клин за преломе горњег окрајка фемура - Тип 4</t>
  </si>
  <si>
    <t>Укупна процењена вредност без ПДВ-а за партију 4</t>
  </si>
  <si>
    <t>Партија 5 - Интрамедуларни клин за преломе горњег окрајка фемура - Тип 5</t>
  </si>
  <si>
    <t>Партија 6 - Интрамедуларни клин за преломе горњег окрајка фемура - Тип 6</t>
  </si>
  <si>
    <t>Укупна процењена вредност без ПДВ-а за партију 6</t>
  </si>
  <si>
    <t>Укупна процењена вредност без ПДВ-а за партију 5</t>
  </si>
  <si>
    <t>Партија 9 - Интрамедуларни клин за преломе  фемура - Тип 3</t>
  </si>
  <si>
    <t>Укупна процењена вредност без ПДВ-а за партију7</t>
  </si>
  <si>
    <t>Укупна процењена вредност без ПДВ-а за партију 8</t>
  </si>
  <si>
    <t>Укупна процењена вредност без ПДВ-а за партију 9</t>
  </si>
  <si>
    <t>Укупна процењена вредност без ПДВ-а за партију 10</t>
  </si>
  <si>
    <t>Партија 10 - Интрамедуларни клин за преломе  фемура - Тип 4</t>
  </si>
  <si>
    <t>Партија 11 - Интрамедуларни клин за преломе  тибије - Тип 1</t>
  </si>
  <si>
    <t>Укупна процењена вредност без ПДВ-а за партију 11</t>
  </si>
  <si>
    <t>Партија 12 - Интрамедуларни клин за преломе  тибије - Тип 2</t>
  </si>
  <si>
    <t>Укупна процењена вредност без ПДВ-а за партију 12</t>
  </si>
  <si>
    <t>Партија 13 - Интрамедуларни клин за преломе  тибије - Тип 3</t>
  </si>
  <si>
    <t>Укупна процењена вредност без ПДВ-а за партију 13</t>
  </si>
  <si>
    <t>Укупна процењена вредност без ПДВ-а за партију 14</t>
  </si>
  <si>
    <t>Партија 14 - Интрамедуларни клин за преломе  тибије - Тип 4</t>
  </si>
  <si>
    <t>Партија 15 - Интрамедуларни клин за преломе  тибије - Тип 5</t>
  </si>
  <si>
    <t>Партија 16 - Плоче за фиксацију прелома доњих екстремитета - Тип 1</t>
  </si>
  <si>
    <t>Укупна процењена вредност без ПДВ-а за партију 16</t>
  </si>
  <si>
    <t>Укупна процењена вредност без ПДВ-а за партију 15</t>
  </si>
  <si>
    <t>Партија 17 - Плоче за фиксацију прелома доњих екстремитета - Тип 2</t>
  </si>
  <si>
    <t>Укупна процењена вредност без ПДВ-а за партију 17</t>
  </si>
  <si>
    <t>Партија 18 - Плоче за фиксацију прелома доњих екстремитета - Тип 3</t>
  </si>
  <si>
    <t>Укупна процењена вредност без ПДВ-а за партију 18</t>
  </si>
  <si>
    <t>Партија 19 - Плоче за фиксацију прелома доњих екстремитета - Тип 4</t>
  </si>
  <si>
    <t>Укупна процењена вредност без ПДВ-а за партију 19</t>
  </si>
  <si>
    <t>Партија 20 - Анатомске закључавајуће, перипротетске кабловске плоче са припадајућим серклажима и компонентама за фиксацију</t>
  </si>
  <si>
    <t>Укупна процењена вредност без ПДВ-а за партију 20</t>
  </si>
  <si>
    <t>Партија 21 - Динамичка титанијумска плоча за преломе проксималног фемура, варијабилни угао</t>
  </si>
  <si>
    <t>Партија 22 - Динамичка челична клин плоча за преломе проксималног фемура</t>
  </si>
  <si>
    <t>Партија 23 - Спољашњи фиксатор</t>
  </si>
  <si>
    <t>Укупна процењена вредност без ПДВ-а за партију 22</t>
  </si>
  <si>
    <t>Укупна процењена вредност без ПДВ-а за партију 21</t>
  </si>
  <si>
    <t>Укупна процењена вредност без ПДВ-а за партију 23</t>
  </si>
  <si>
    <t>УКУПНА ВРЕДНОСТ без ПДВ-а:</t>
  </si>
  <si>
    <t>Партија 7 - Интрамедуларни клин за преломе  фемура - Тип 1</t>
  </si>
  <si>
    <t>Партија 8 - Интрамедуларни клин за преломе  фемура - Тип 2</t>
  </si>
  <si>
    <t>Интрамедуларни клин за проксималну трансфиксацију бутне кости  од титанијумске легуре, дужине 170 до 240 mm -кратка верзија, са могућношћу диманичког и статичког закључавања, проксимална трансфиксација под углом 130 степени са могућношћу аугментације коштаним цементом кроз главеновратно сечиво</t>
  </si>
  <si>
    <t>Интрамедуларни клин за проксималну трансфиксацију бутне кости  од титанијумске легуре, дужине од 300 до 420 mm ( раст између величина од 2 cm) - дуга верзија са могућношћу динамичког и статичког закључавања; проксимална трансфиксација под углом 130 степени са могућношћу аугментације коштаним цементом кроз главеновратно сечиво</t>
  </si>
  <si>
    <t>Припадајући завртањ за дистално закључавање различитих дужина 16 - 100 mm</t>
  </si>
  <si>
    <t>Интрамедуларни титанијумски клин дужине 170, 200 и 240 mm, од 130 степени, промера 9-12 mm у дисталном делу, проксимално дијаметра  17 mm у АП и 15.8 mm у МЛ, са имплементираним механизмом за закључавање сечива или завртња. Клин дужине 240 mm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</si>
  <si>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Интрамедуларни титанијумски клин дужине од 300 до 480 mm, од  130 степени, промера 9-12 mm у дисталном делу, проксимално дијаметра 17 mm у АП и 15.8 mm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</si>
  <si>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 xml:space="preserve">Канулирани титанијумски завртањ  дужине 75-140 mm, промера 10,5mm са опцијом закључавања у  4 позиције  </t>
  </si>
  <si>
    <t xml:space="preserve">Канулирано титанијумско равно сечиво кружног антиротационог тела,  дужине 75-140 mm, промера 10,5 mm са опцијом закључавања у једној позицији  </t>
  </si>
  <si>
    <t>Припадајући титанијумски завртањ за дистално закључавање клина промера 4,9 mm различитих дужина</t>
  </si>
  <si>
    <t>Интрамедуларни клин дужине 170, 200 и 240 mm, од 130  степени, промера 9-12 mm у дисталном делу од титанијума</t>
  </si>
  <si>
    <t>Интрамедуларни клин дужине од 300 до 440 mm, од 130  степени, промера 9-12 mm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</si>
  <si>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Канулирано, хеликоидно сечиво овалног антиротационог тела,  дужине 70-120 mm, промера 10 mm од титанијума</t>
  </si>
  <si>
    <t>Припадајући завртањ за дистално закључавање клина промера 5,0 mm од титанијума, различитих дужина</t>
  </si>
  <si>
    <t>Интрамедуларни титанијумски закључавајући клин за остеосинтезу прелома проксималног фемура, ЦД угао: 125-130-135 степени, промера 10-12 mm, дужине клина: 180-240 mm кратки и средњи, прогресивно растуће дужинe клина на 10 mm, дужине од 300 до 440 mm (дугачки, леви и десни). Могућност статичког и динамичког дисталног закључавања (статички и динамички отвор одвојени). Могућност апликације додатног цервикалног антиротационог завртња или најмање два клина, у количини до 20%, по захтеву наручиоца.</t>
  </si>
  <si>
    <t>Проксимални цервикални завртањ ("lag screw" или "richardsov" клин) у дужинама 70-125 mm, промера 11 mm, са могућношћу клизања или телескопирања (у количини од 20% од укупног броја по захтеву наручиоца)</t>
  </si>
  <si>
    <t>Цервикални антиротациони завртањ дијаметра 6,5 mm, у дужинама 70-125 mm и антиротациони клинови (најмање два), дијаметра 4,0 mm</t>
  </si>
  <si>
    <t>Припадајући завртањ за дистално закључавање клина дијаметра 4,5 mm у дужини 26-84 mm</t>
  </si>
  <si>
    <t>Интрамедуларни клин за преломе горњег окрајка фемура израђен од легуре титанијума дужине 180-200 mm, дисталног дијаметра 10, 11.5 или 13 mm у зависности од потребе према пацијенту са могућношћу динамичког и статичког закључавања</t>
  </si>
  <si>
    <t>Интрамедуларни клин за преломе горњег окрајка фемура израђен од легуре титанијума дужине 260-460 mm, дисталног дијаметра 10, 11.5 или 13 mm у зависности од потребе према пацијенту са могућношћу динамичког и статичког закључавања</t>
  </si>
  <si>
    <t>Проксимални клин дијаметра 11 mm дужина 70-125 mm и антиротациони завртањ дијаметра 7 mm дужина 65-120 mm</t>
  </si>
  <si>
    <t>Дистални закључавајући завртањ дијаметра 5.0 mm дужина 25-50 mm</t>
  </si>
  <si>
    <t>Интрамедуларни титанијумски клин дужине 180 и 200 mm за кратки клин као и од 280 до 480 mm за дугу верзију клина од, ЦД угла 125, 130 и 135 степени, промера 10 до 12 mm</t>
  </si>
  <si>
    <t>Припадајући титанијумски завртањ са могућношћу телескопског померања интраоперативно 80-120 mm, промера 10.5 mm</t>
  </si>
  <si>
    <t>Припадајући титанијумски завртањ за дистално закључавање клина дужине 30-80 mm</t>
  </si>
  <si>
    <t>Припадајући завртањ дужине 80-120 mm, промера 10.5 mm</t>
  </si>
  <si>
    <t>Спајајући титанијумски завртањ дужине од 70 до 110 mm промера 5 mm</t>
  </si>
  <si>
    <r>
      <t xml:space="preserve">Анатомски закривљен, канулирани титанијумски интрамедуларни </t>
    </r>
    <r>
      <rPr>
        <b/>
        <sz val="9"/>
        <rFont val="Arial"/>
        <family val="2"/>
      </rPr>
      <t>клин за фемур</t>
    </r>
    <r>
      <rPr>
        <sz val="9"/>
        <rFont val="Arial"/>
        <family val="2"/>
      </rPr>
      <t>, ретроградно антероградни за ангуларну стабилност, распона дужина од 160 - 480 mm, дебљина од 9 - 15 mm, уз могућност избора варијанте закључавања са два паралелна завртња у дистални део клина или закључавање у дистални део уз помоћ спиралне оштрице</t>
    </r>
  </si>
  <si>
    <t>Спирална оштрица за ретроградни феморални клин дужине 45-100 mm</t>
  </si>
  <si>
    <t>Закључавајући завртањ промера 5 mm, од 26 до 100 mm</t>
  </si>
  <si>
    <t>Закључавајући завртањ промера 6 mm, од 26 до 100 mm</t>
  </si>
  <si>
    <t>Интрамедуларни титанијумски клин дужине 180, 200 и 240 mm, од 130  степени, промера 9-11mm у дисталном делу. Могућност закључавања у проксималном делу са 2 паралелна завртња у врату фемура или два завртња у метафизи фемура</t>
  </si>
  <si>
    <t>Интрамедуларни титанијумски клин дужине од 320 до 440 mm, од 130  степени, промера 9-12 mm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</si>
  <si>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Завршна титанијумска капа за затварање проксималног канала клина са избором дужина 0-20 mm</t>
  </si>
  <si>
    <t>Припадајући титанијумски завртањ за проксимално закључавање клина промера 6,4 mm,  дужина  65 - 115 mm</t>
  </si>
  <si>
    <t>Припадајући титанијумски завртањ за дистално закључавање клина промера 5,0 mm, различитих дужина</t>
  </si>
  <si>
    <t>Универзални феморални титанијумски клин дужина од 280 до 440 mm, дијаметра од 9 до 13 mm прогресивно растућих димензија на 1 mm</t>
  </si>
  <si>
    <t xml:space="preserve">Проксимални и дистални титанијумски завртањ за клин промера 5.0 mm, дужина од 28-76 mm </t>
  </si>
  <si>
    <t>Интрамедуларни клин дужине 160-600 mm,са компресивним отворима за завртње,промера 8-15 mmод титанијума</t>
  </si>
  <si>
    <t>Припадајући завртањ са сетом за закључавање, за ретроградни приступ дужине 50-90 mm, промета 6,5 mm од титанијума</t>
  </si>
  <si>
    <t xml:space="preserve">Припадајући титанијумски завртањ канулирани са могућношћу телескопског померања интраоперативно 60-120 mm, промера 6,5 mm </t>
  </si>
  <si>
    <t>Припадајући титанијумски завртањ за дистално закључавање клина дужине 30 до 90 mm, промера 4,5 mm</t>
  </si>
  <si>
    <t>Припадајући титанијумски завртањ за дистално закључавање клина дужине 40 до 110 mm, промера 6,5 mm</t>
  </si>
  <si>
    <t>Анатомски закривљен, канулирани титанијумски интрамедуларни клин за тибију са мултипланарним закључавањем у проксималном и дисталном делу, распона дебљина од 8 - 13 mm, дужине 255-465 mm</t>
  </si>
  <si>
    <t xml:space="preserve">Закључавајући спонгиозни завртањ промера 5 mm, </t>
  </si>
  <si>
    <t>Закључавајући завртањи промера 4 или 5 mm</t>
  </si>
  <si>
    <t>Анатомски титанијумски закривљен, канулирани, интрамедуларни клин дужине 255 до 375 mm, промера 8-12 mm у дисталном делу. Могућност мултипланарног закључавања. Техника са римовањем канала и без римовања, инсерција преко жичаног водича</t>
  </si>
  <si>
    <t xml:space="preserve">Припадајући уникортикални титанијумски завртањ са двостепеним навојем за проксимално закључавање клина промера 4,8 mm,  различитих дужина  </t>
  </si>
  <si>
    <t>Припадајући титанијумски завртањ за проксимално и дистално закључавање клина промера 4,5 mm, различитих дужина</t>
  </si>
  <si>
    <t xml:space="preserve">Универзални тибијални титанијумски клин  дужина од 260-400 mm, дијаметра клина 8-12 mm растућих димензија на 1mm </t>
  </si>
  <si>
    <t xml:space="preserve">Проксимални титанијумски завртањ за клин промера 5.0 mm, дужина од 28 до 76 mm </t>
  </si>
  <si>
    <t>Дистални титанијумски завртањ за клин промера 4.00 mm, дужина од 20 до 46 mm</t>
  </si>
  <si>
    <t xml:space="preserve">Тибијални титанијумск клин дужина од 255 до 375 mm дијаметра 8-12 mm растућих на 1 mm   </t>
  </si>
  <si>
    <t>Проксимални титанијумски завртањ за клин промера  5.0 mm, дужина од 28 до 76 mm</t>
  </si>
  <si>
    <t>Дистални титанијумски завртањ за клин промера 4.0 mm, дужина 20-46 mm</t>
  </si>
  <si>
    <t>Интрамедуларни клин дужине 210 mm до 600 mm, промера од 8 mm до 14 mm од титанијума</t>
  </si>
  <si>
    <t>Припадајући завртањ за закључавање клина дужине од 25 mm до 80 mm, промера 4,0 mm од титанијума</t>
  </si>
  <si>
    <t>Припадајући завртањ за закључавање клина дужине од 25 mm до 80 mm, промера 4,5 mm од титанијума</t>
  </si>
  <si>
    <t>Припадајући завртањ за закључавање клина дужине од 30 mm до 80 mm, промера 5,0 mm од титанијума</t>
  </si>
  <si>
    <t>Припадајући завртањ за закључавање клина дужине од 25 mm до 80 mm, промера 5,5 mm од титанијума</t>
  </si>
  <si>
    <t>Закључавајућа анатомска, компресивна плоча за проксимални фемур са куком за закључавајуће канулиране завртње од 7.3 mm у проксималном делу а са комбинованом отворима на телу плочице за кортикалне завртње од 4.5 mm и завртње са закључавајућом главом од 5.0 mm, од 2 до 18 отвора.</t>
  </si>
  <si>
    <t>Завртњи са закључавајућом главом од 5.0 mm,од челика, разних дужина.</t>
  </si>
  <si>
    <t>Канулирани завртњи са закључавајућом главом од 7.3 mm,од челика, разних дужина.</t>
  </si>
  <si>
    <t>Кортикални завртањи 4,5 mm, разних величина</t>
  </si>
  <si>
    <t>Закључавајућа анатомска, компресивна плоча за дијафизу фемура са комбинованом рупом за кортикалне завртње од 4,5 mm и завртње са закључавајућом главом од 5.0 mm, од 6 до 24 отвора</t>
  </si>
  <si>
    <t>Закључавајућа анатомска, компресивна плоча за дистални фемур са комбинованом рупом за кортикалне завртње 4.5 mm и завртње са закључавајућом главом од 5.0 mm, од 5 до 13 отвора</t>
  </si>
  <si>
    <t>Кортикални завртањ 4,5 mm, разних величина</t>
  </si>
  <si>
    <t>Закључавајућа анатомска, компресивна плоча за проксималну тибију (латерална страна) са комбинованом рупом за кортикалне завртње од 4,5 mm и завртње са закључавајућом главом од 5.0 mm, од 5 до 13 отвора</t>
  </si>
  <si>
    <t>Закључавајућа анатомска, плоча за проксималну тибију (латерална страна)  са комбинованом рупом за кортикалне завртње од 3,5 mm и завртње са закључавајућом главом од 3,5 mm, од 4 до 16 отвора</t>
  </si>
  <si>
    <t>Завртњи са закључавајућом главом од 3.5 mm,од челика, разних дужина.</t>
  </si>
  <si>
    <t>Кортикални завртањ 3,5 mm, разних величина</t>
  </si>
  <si>
    <t>Закључавајућа анатомска, плоча за проксималну тибију (медијална страна)  са комбинованом рупом за кортикалне завртње од 3,5mm  и завртњима са закључавајућом главом од 3,5 mm, од 4 до 18 отвора</t>
  </si>
  <si>
    <t>Закључавајућа анатомска, компресивна плоча за дијафизу тибије са комбинованом рупом за кортикалне завртње од 4,5mm и завртње са закључавајућом главом од 5.0 mm, од 2 до 24 отвора</t>
  </si>
  <si>
    <t xml:space="preserve">Закључавајућа анатомска, компресивна плоча за дисталну тибију (медијална страна) са комбинованом рупом за кортикалне завртње 3,5 mm и завртње са закључавајућом главом од 3,5 mm, од 4 до 14 отвора </t>
  </si>
  <si>
    <t>Закључавајућа анатомска, компресивна плоча за дисталну тибију (латерална страна) са комбинованом рупом за кортикалне завртње 3,5 mm и завртње са закључавајућом главом од 3,5 mm, од 5 до 21 отвора</t>
  </si>
  <si>
    <t>Закључавајућа анатомска плоча за медијалну остеотомију тибије,од титанијума , са комбинованом рупом за кортикалне завртње 4,5 mm и завртње са закључавајућом главом  од 5 mm, од 3 или 4 отвора у врату плоче лечење компликација прелома</t>
  </si>
  <si>
    <t>Завртњи са закључавајућом главом од 5.0 mm,од титанијума, разних дужина.</t>
  </si>
  <si>
    <t>Кабл за фиксацију перипротетских прелома дебљине 1,7 mm(могућност избора са плочом или без плоче)</t>
  </si>
  <si>
    <t>Окце за кабл за фиксацију перипротетских прелома за плоче система 5.0 mm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</si>
  <si>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</si>
  <si>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 xml:space="preserve">Закључавајућа челична плоча за дијафизу фемура од 3 до 18 отвора, за закључавајуће кортикалне завртње промера 5 mm и кортикалне завртње промера 4.5 mm </t>
  </si>
  <si>
    <t>Кортикални челични самонарезујучи завртњ промера 4.5 mm дужине од 10 до 54 mm</t>
  </si>
  <si>
    <t>Кортикални челични закључавајући завртњ промера 5.0 mm дужина од 20 до 64 mm</t>
  </si>
  <si>
    <t xml:space="preserve">Закључавајућа челична плоча за дистални фемур са 3 до 13 отвора, за закључавајуће спонгиозне завртања промера 6.5 mm и закључавајуће кортикалне завртње промера 5 mm </t>
  </si>
  <si>
    <t xml:space="preserve">Спонгиозни закључавајући завртањ израђен од челика промера 6.5 mm, дужина од 20 до 100 mm, опције 16 mm, 32 mm или пуног навоја </t>
  </si>
  <si>
    <t xml:space="preserve">Кортикални закључавајући завртањ израђен од челика промера 5 mm дужина од 20 до 64 mm </t>
  </si>
  <si>
    <r>
      <t xml:space="preserve">Закључавајућа плоча за </t>
    </r>
    <r>
      <rPr>
        <b/>
        <sz val="9"/>
        <rFont val="Arial"/>
        <family val="2"/>
      </rPr>
      <t>дисталну тибију, анатомска</t>
    </r>
    <r>
      <rPr>
        <sz val="9"/>
        <rFont val="Arial"/>
        <family val="2"/>
      </rPr>
      <t>, 3-12 отвора, за спонгиозне закључавајуће шрафове 4.0 mm и  кортикалне закључавајуће шрафове 5.0 mm</t>
    </r>
  </si>
  <si>
    <r>
      <t xml:space="preserve">Кортикални закључавајући шрафови Ø5.0 mm, дужине 20 – 64 mm, </t>
    </r>
    <r>
      <rPr>
        <b/>
        <sz val="9"/>
        <rFont val="Arial"/>
        <family val="2"/>
      </rPr>
      <t>челик</t>
    </r>
  </si>
  <si>
    <r>
      <t xml:space="preserve">Спонгиозни закључавајући шрафови Ø4mm, дужине 20 – 60 mm, </t>
    </r>
    <r>
      <rPr>
        <b/>
        <sz val="9"/>
        <rFont val="Arial"/>
        <family val="2"/>
      </rPr>
      <t>челик</t>
    </r>
  </si>
  <si>
    <r>
      <t xml:space="preserve">Закључавајућа плоча за </t>
    </r>
    <r>
      <rPr>
        <b/>
        <sz val="9"/>
        <rFont val="Arial"/>
        <family val="2"/>
      </rPr>
      <t>проксималну латералну тибију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,</t>
    </r>
    <r>
      <rPr>
        <sz val="9"/>
        <rFont val="Arial"/>
        <family val="2"/>
      </rPr>
      <t xml:space="preserve"> анатомска, 2-18 отвора, за спонгиозне закључавајуће шрафове 6.5 mm и кортикалне закључавајуће шрафове 5.0 mm, </t>
    </r>
    <r>
      <rPr>
        <b/>
        <sz val="9"/>
        <rFont val="Arial"/>
        <family val="2"/>
      </rPr>
      <t xml:space="preserve">челик </t>
    </r>
  </si>
  <si>
    <r>
      <t>Спонгиозни закључавајући шрафови Ø6.5 mm, дужине 20 – 100 mm, 16 mm навој, 32 mm навој, пун навој,</t>
    </r>
    <r>
      <rPr>
        <b/>
        <sz val="9"/>
        <rFont val="Arial"/>
        <family val="2"/>
      </rPr>
      <t xml:space="preserve"> челик </t>
    </r>
  </si>
  <si>
    <r>
      <t xml:space="preserve">Закључавајућа плоча, </t>
    </r>
    <r>
      <rPr>
        <b/>
        <sz val="9"/>
        <rFont val="Arial"/>
        <family val="2"/>
      </rPr>
      <t>равна</t>
    </r>
    <r>
      <rPr>
        <sz val="9"/>
        <rFont val="Arial"/>
        <family val="2"/>
      </rPr>
      <t>,</t>
    </r>
    <r>
      <rPr>
        <b/>
        <sz val="9"/>
        <rFont val="Arial"/>
        <family val="2"/>
      </rPr>
      <t xml:space="preserve"> за дијафизу тибије </t>
    </r>
    <r>
      <rPr>
        <sz val="9"/>
        <rFont val="Arial"/>
        <family val="2"/>
      </rPr>
      <t xml:space="preserve">, 3-18 отвора, за кортикалне закључавајуће шрафове 5.0 mm, </t>
    </r>
    <r>
      <rPr>
        <b/>
        <sz val="9"/>
        <rFont val="Arial"/>
        <family val="2"/>
      </rPr>
      <t>челик</t>
    </r>
    <r>
      <rPr>
        <sz val="9"/>
        <rFont val="Arial"/>
        <family val="2"/>
      </rPr>
      <t xml:space="preserve"> </t>
    </r>
  </si>
  <si>
    <t>”Low contact” DCP плоча израђена од челика са 4 до 12 отвора профила 10.0 mm x 4 mm за завртње промера 3.5 mm</t>
  </si>
  <si>
    <t>”Low contact” DCP уска плоча израђена од челика са 5 до 18 отвора профила 16.0 mm x 4.5 mm за завртње промера 4.5 mm</t>
  </si>
  <si>
    <t>”Low contact” DCP широка плоча од челика са 2 до 18 отвора профила 17.5 mm x 5.0 mm за завртње промера 4.5 mm</t>
  </si>
  <si>
    <t>Кортикални челични завртњи промера 3.5 mm</t>
  </si>
  <si>
    <t>Кортикални челични завртњи промера 4.5 mm</t>
  </si>
  <si>
    <t>Locking plate плоча за преломе дисталног фемура од 4 до 16 отвора, дужине од 138 mm до 387 mm , лева и десна од титанијума</t>
  </si>
  <si>
    <t>Кортикални самонарезујући завртањ дужине од 20 до 95 mm, пречника 4,5 mm, од титанијума</t>
  </si>
  <si>
    <t>Конусни ЛЦП завртањ дужине од 30 mm до 90 mm, пречника 5,0 mm, од  титанијума</t>
  </si>
  <si>
    <t xml:space="preserve"> LCP самонарезујући завртањ дужине од 16 mm до 95 mm, пречника 5,0 mm,од титанијума</t>
  </si>
  <si>
    <t>Спонгиозни LCP завртањ дужине од 35 mm до 80 mm, пречника 5,4 mm, од титанијума</t>
  </si>
  <si>
    <t>Конусни LCP завртањ дужине од 30 mm до 90 mm, пречника 5,0 mm, од  титанијума</t>
  </si>
  <si>
    <t>Спонгиозни LCP завртањ дужине од 35 mm до 95 mm, пречника 6,5 mm, од титанијума</t>
  </si>
  <si>
    <t>LCP завртањ канулирани дужине од 30 mm до 100 mm, пречника 7,3 mm, од титанијума</t>
  </si>
  <si>
    <t>Конусни канулирани завртањ дужине од 50 mm до 95 mm, пречника 7,3 mm, од  титанијума</t>
  </si>
  <si>
    <t>Locking plate плоча за преломе дијафизног дела фемура са 10, 12, 14 и 16 отвора, дужине од 209 mm до 333 mm, од титанијума</t>
  </si>
  <si>
    <t>LCP самонарезујући завртањ дужине од 16 mm до 95 mm, пречника 5 mm од титанијума</t>
  </si>
  <si>
    <t>Кортикални самонарезујући завртањ дужине од 20 до 95 mm, пречника 4,5 mm од титанијума</t>
  </si>
  <si>
    <t>Спонгиозни LCP завртањ дужине од 35mm до 80 mm, пречника 5,4 mm од титанијума</t>
  </si>
  <si>
    <t>Конусни LCP завртањ дужине од 30 mm до 90 mm, пречника 5,0 mm од титанијума</t>
  </si>
  <si>
    <t>Locking plate L плоча за преломе дисталног дела тибије од 3 до 16 отвора, дужине од 105 mm до 300 mm, лева и десна од титанијума</t>
  </si>
  <si>
    <t>LCP самонарезујући завртањ дужине од 12 mm до 85 mm, пречника 3,5мм од титанијума</t>
  </si>
  <si>
    <t>Конусни LCP самонарезујући шраф дужине од 18 mm до 90 mm, пречника 3,5 mm од титанијума</t>
  </si>
  <si>
    <t>Спонгиозни LCP завртањ дужине од 35 mm до 80 mm, пречника 3,9 mm од титанијума</t>
  </si>
  <si>
    <t>LCP завртањ дужине од 10 mm до 40 mm, пречника 2,4 mm од титанијума</t>
  </si>
  <si>
    <t>Кортикални самонарезујући завртањ дужине од 12 mm до 85 mm,пречника 3,5 mm од титанијума</t>
  </si>
  <si>
    <t>LCP завртањ дужине од 12 mm до 95 mm, пречника 3,5 mm од челика</t>
  </si>
  <si>
    <t>Locking plate латерална плоча за преломе проксималног дела тибије од 4 до 16 отвора, дужине од 121 mm до 277 mm, лева и десна од титанијума</t>
  </si>
  <si>
    <t>LCP самонарезујући завртањ дужине од 12 mm до 85 mm, пречника 3,5 mm од титанијума</t>
  </si>
  <si>
    <t>Кортикални самонарезујући завртањ дужине од 12 mm до 85 mm, пречника 3,5 mm од титанијума</t>
  </si>
  <si>
    <t>Locking plate медијална плоча за преломе дисталног дела тибије од 4 до 16 отвора, дужине од 123 mm до 273 mm, лева и десна од титанијума</t>
  </si>
  <si>
    <t>Locking plate латерална плоча за преломе проксималног дела тибије од 3 до 10 отвора, дужине од 131 mm до 278 mm, лева и десна од титанијума</t>
  </si>
  <si>
    <t>Спонгионзни LCP завртањ дужине од 35 mm до 80 mm, пречника 5,4 mm, од титанијума</t>
  </si>
  <si>
    <t>LCP самонарезујући завртањ дужине од 16 mm до 95 mm, пречника 5,0 mm,од титанијума</t>
  </si>
  <si>
    <t>Locking plate медијална плоча за преломе проксималног дела тибије од 3 до 13 отвора, дужине од 113 mm до 323 mm , лева и десна од титанијума</t>
  </si>
  <si>
    <t>Locking plate Т плоча за преломе проксималног дела тибије од 3 до 15 отвора, дужине од 95 mm до 275 mm, лева и десна од титанијума</t>
  </si>
  <si>
    <t>Плоча за преломе трохантера са два кабла, дужина плоче 53 mm, материјал: титанијум</t>
  </si>
  <si>
    <t>Плоча за преломе трохантера са 5 рупа и 4 кабла, дужина плоче 261 mm, материјал: титанијум</t>
  </si>
  <si>
    <t>Плоча за перипротетске преломе дијафизе фемура са 6 рупа, дужина плоче 187 mm, материјал: медицински челик</t>
  </si>
  <si>
    <t>Плоча за перипротетске преломе дијафизе фемура са 8 рупа, дужина плоче 246 mm, материјал: медицински челик</t>
  </si>
  <si>
    <t>Плоча за перипротетске преломе дијафизе фемура са 10 рупа, дужина плоче 305 mm, материјал: медицински челик</t>
  </si>
  <si>
    <t>Клин за плочу дужине 50-150 mm, материјал: титанијум</t>
  </si>
  <si>
    <t>Кортикални завртањ дијаметра 4,5 mm, самонарезујући, дужине 28-70 mm, материјал: титанијум</t>
  </si>
  <si>
    <t>Закључавајући завртањ дијаметра 5,0 mm, дужине 28-70 mm, материјал: титанијум</t>
  </si>
  <si>
    <t xml:space="preserve">DHS титанијумски клин промера 12.5 mm, дужина од 25 до 120 mm </t>
  </si>
  <si>
    <t>Кортикални самонарезујући титанијумски завртањ промера 4.5 mm дужина од 10 до 54 mm</t>
  </si>
  <si>
    <t>Главено-вратни завртањ дужине 70 до 125 mm - 2 комада по плочи</t>
  </si>
  <si>
    <t>17/7</t>
  </si>
  <si>
    <t>17/8</t>
  </si>
  <si>
    <t>17/9</t>
  </si>
  <si>
    <t>ТЕХНИЧКА СПЕЦИФИКАЦИЈА/СПИСАК ПАРТИЈА СА РАСПОДЕЛОМ ДОБАРА ПО ЗДРАВСТВЕНИМ УСТАНОВАМА</t>
  </si>
  <si>
    <t>24/1</t>
  </si>
  <si>
    <t>Унутрашњи самодинамизирајући фиксатор за збрињавање прелома бутне кости</t>
  </si>
  <si>
    <t>Укупна процењена вредност без ПДВ-а за партију 24</t>
  </si>
  <si>
    <t>22/7</t>
  </si>
  <si>
    <t>22/4</t>
  </si>
  <si>
    <t>22/5</t>
  </si>
  <si>
    <t>22/6</t>
  </si>
  <si>
    <t>ДХС плоча 2-24 отвора, угао 135, материјал медицински челик</t>
  </si>
  <si>
    <t>ДЦС плоча 4-24 отвора, угао 95, материјал медицински челик</t>
  </si>
  <si>
    <t>ДХС, ДЦС клин, дужина 50 - 125mm</t>
  </si>
  <si>
    <t>Компресивни завртањ, 25, 30 mm</t>
  </si>
  <si>
    <t>25/1</t>
  </si>
  <si>
    <t>Укупна процењена вредност без ПДВ-а за партију 25</t>
  </si>
  <si>
    <t>25/2</t>
  </si>
  <si>
    <t>25/3</t>
  </si>
  <si>
    <t>25/4</t>
  </si>
  <si>
    <t>Проксимални завртањ клин дужине 80-135мм</t>
  </si>
  <si>
    <t>Дистални закључавајући завртањ дијаметра 4.5, 5.0 .и 6.0 mm дужина 30-90 mm</t>
  </si>
  <si>
    <t>Интрамедуларни клин  за преломе горњег окрајка фемура израђен од медицинског челика, универзални,  дужине 200 mm,  дијаметра 10, 11, 12, 13, 14, 15   са могућношћу динамичког и статичког закључавања. Радиотранспарентни инструментаријум</t>
  </si>
  <si>
    <t>Партија 24 - Унутрашњи самодинамизирајући фиксатор за збрињавање прелома бутне кости</t>
  </si>
  <si>
    <t>Партија 25 - Интрамедуларни клин за преломе горњег окрајка фемура - Тип 7</t>
  </si>
  <si>
    <t>Интрамедуларни клин  за преломе горњег окрајка фемура израђен од медицинског челика, дугачки, леви и десни,  дијаметра 10, 11, 12, 13, 14, 15mm, дужина од 340-400мм,   са могућношћу динамичког и статичког закључавања. Радиотранспарентни инструментаријум за уградњу.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</si>
</sst>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_);\(#,##0\ &quot;RSD&quot;\)"/>
    <numFmt numFmtId="165" formatCode="#,##0\ &quot;RSD&quot;_);[Red]\(#,##0\ &quot;RSD&quot;\)"/>
    <numFmt numFmtId="166" formatCode="#,##0.00\ &quot;RSD&quot;_);\(#,##0.00\ &quot;RSD&quot;\)"/>
    <numFmt numFmtId="167" formatCode="#,##0.00\ &quot;RSD&quot;_);[Red]\(#,##0.00\ &quot;RSD&quot;\)"/>
    <numFmt numFmtId="168" formatCode="_ * #,##0_)\ &quot;RSD&quot;_ ;_ * \(#,##0\)\ &quot;RSD&quot;_ ;_ * &quot;-&quot;_)\ &quot;RSD&quot;_ ;_ @_ "/>
    <numFmt numFmtId="169" formatCode="_ * #,##0_)_ ;_ * \(#,##0\)_ ;_ * &quot;-&quot;_)_ ;_ @_ "/>
    <numFmt numFmtId="170" formatCode="_ * #,##0.00_)\ &quot;RSD&quot;_ ;_ * \(#,##0.00\)\ &quot;RSD&quot;_ ;_ * &quot;-&quot;??_)\ &quot;RSD&quot;_ ;_ @_ "/>
    <numFmt numFmtId="171" formatCode="_ * #,##0.00_)_ ;_ * \(#,##0.00\)_ ;_ * &quot;-&quot;??_)_ ;_ @_ "/>
    <numFmt numFmtId="172" formatCode="#,##0.00\ _R_S_D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48" applyNumberFormat="1" applyFont="1" applyFill="1" applyBorder="1" applyAlignment="1" quotePrefix="1">
      <alignment horizontal="center" vertical="center" wrapText="1"/>
    </xf>
    <xf numFmtId="3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48" applyNumberFormat="1" applyFont="1" applyFill="1" applyBorder="1" applyAlignment="1" applyProtection="1" quotePrefix="1">
      <alignment horizontal="center" vertical="center"/>
      <protection locked="0"/>
    </xf>
    <xf numFmtId="0" fontId="46" fillId="0" borderId="0" xfId="0" applyFont="1" applyFill="1" applyAlignment="1">
      <alignment horizontal="center" vertical="center"/>
    </xf>
    <xf numFmtId="49" fontId="5" fillId="0" borderId="11" xfId="4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2" fontId="5" fillId="0" borderId="11" xfId="48" applyNumberFormat="1" applyFont="1" applyFill="1" applyBorder="1" applyAlignment="1">
      <alignment horizontal="center" vertical="center" wrapText="1"/>
    </xf>
    <xf numFmtId="49" fontId="5" fillId="0" borderId="11" xfId="48" applyNumberFormat="1" applyFont="1" applyFill="1" applyBorder="1" applyAlignment="1" quotePrefix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46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/>
      <protection/>
    </xf>
    <xf numFmtId="2" fontId="6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5" fillId="0" borderId="11" xfId="46" applyFont="1" applyFill="1" applyBorder="1" applyAlignment="1">
      <alignment horizontal="left" vertical="center"/>
      <protection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2" fontId="4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4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3" fontId="5" fillId="0" borderId="11" xfId="48" applyNumberFormat="1" applyFont="1" applyFill="1" applyBorder="1" applyAlignment="1" applyProtection="1" quotePrefix="1">
      <alignment horizontal="center" vertical="center"/>
      <protection locked="0"/>
    </xf>
    <xf numFmtId="2" fontId="5" fillId="0" borderId="11" xfId="46" applyNumberFormat="1" applyFont="1" applyFill="1" applyBorder="1" applyAlignment="1">
      <alignment horizontal="left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33" borderId="10" xfId="48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49" fontId="5" fillId="0" borderId="12" xfId="48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" fontId="47" fillId="0" borderId="14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textRotation="90"/>
    </xf>
    <xf numFmtId="0" fontId="5" fillId="35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/>
    </xf>
    <xf numFmtId="49" fontId="5" fillId="34" borderId="10" xfId="48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46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left" vertical="center"/>
    </xf>
    <xf numFmtId="4" fontId="49" fillId="34" borderId="10" xfId="0" applyNumberFormat="1" applyFont="1" applyFill="1" applyBorder="1" applyAlignment="1">
      <alignment horizontal="center" vertical="center"/>
    </xf>
    <xf numFmtId="4" fontId="47" fillId="33" borderId="0" xfId="0" applyNumberFormat="1" applyFont="1" applyFill="1" applyAlignment="1">
      <alignment horizontal="center" vertical="center"/>
    </xf>
    <xf numFmtId="4" fontId="47" fillId="0" borderId="16" xfId="0" applyNumberFormat="1" applyFont="1" applyFill="1" applyBorder="1" applyAlignment="1">
      <alignment horizontal="center" vertical="center"/>
    </xf>
    <xf numFmtId="4" fontId="47" fillId="0" borderId="17" xfId="0" applyNumberFormat="1" applyFont="1" applyFill="1" applyBorder="1" applyAlignment="1">
      <alignment horizontal="center" vertical="center"/>
    </xf>
    <xf numFmtId="4" fontId="47" fillId="0" borderId="18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" fontId="47" fillId="34" borderId="17" xfId="0" applyNumberFormat="1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49" fontId="6" fillId="0" borderId="20" xfId="48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 wrapText="1"/>
    </xf>
    <xf numFmtId="2" fontId="6" fillId="0" borderId="0" xfId="48" applyNumberFormat="1" applyFont="1" applyFill="1" applyBorder="1" applyAlignment="1">
      <alignment horizontal="center" vertical="center" wrapText="1"/>
    </xf>
    <xf numFmtId="49" fontId="5" fillId="0" borderId="10" xfId="48" applyNumberFormat="1" applyFont="1" applyFill="1" applyBorder="1" applyAlignment="1">
      <alignment horizontal="center" vertical="center" wrapText="1"/>
    </xf>
    <xf numFmtId="49" fontId="5" fillId="33" borderId="10" xfId="48" applyNumberFormat="1" applyFont="1" applyFill="1" applyBorder="1" applyAlignment="1">
      <alignment horizontal="center" vertical="center" wrapText="1"/>
    </xf>
    <xf numFmtId="3" fontId="6" fillId="0" borderId="0" xfId="48" applyNumberFormat="1" applyFont="1" applyFill="1" applyBorder="1" applyAlignment="1" applyProtection="1" quotePrefix="1">
      <alignment horizontal="center" vertical="center"/>
      <protection locked="0"/>
    </xf>
    <xf numFmtId="4" fontId="47" fillId="0" borderId="21" xfId="0" applyNumberFormat="1" applyFont="1" applyFill="1" applyBorder="1" applyAlignment="1">
      <alignment horizontal="center" vertical="center"/>
    </xf>
    <xf numFmtId="4" fontId="47" fillId="0" borderId="16" xfId="0" applyNumberFormat="1" applyFont="1" applyFill="1" applyBorder="1" applyAlignment="1">
      <alignment horizontal="center" vertical="center"/>
    </xf>
    <xf numFmtId="4" fontId="47" fillId="0" borderId="14" xfId="0" applyNumberFormat="1" applyFont="1" applyFill="1" applyBorder="1" applyAlignment="1">
      <alignment horizontal="center" vertical="center"/>
    </xf>
    <xf numFmtId="49" fontId="6" fillId="0" borderId="0" xfId="48" applyNumberFormat="1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49" fontId="6" fillId="0" borderId="12" xfId="48" applyNumberFormat="1" applyFont="1" applyFill="1" applyBorder="1" applyAlignment="1">
      <alignment horizontal="center" vertical="center" wrapText="1"/>
    </xf>
    <xf numFmtId="49" fontId="6" fillId="0" borderId="13" xfId="48" applyNumberFormat="1" applyFont="1" applyFill="1" applyBorder="1" applyAlignment="1">
      <alignment horizontal="center" vertical="center" wrapText="1"/>
    </xf>
    <xf numFmtId="172" fontId="47" fillId="0" borderId="17" xfId="0" applyNumberFormat="1" applyFont="1" applyFill="1" applyBorder="1" applyAlignment="1">
      <alignment horizontal="right" vertical="center"/>
    </xf>
    <xf numFmtId="0" fontId="47" fillId="0" borderId="18" xfId="0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horizontal="right" vertical="center"/>
    </xf>
    <xf numFmtId="49" fontId="5" fillId="0" borderId="17" xfId="4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/>
    </xf>
    <xf numFmtId="0" fontId="47" fillId="0" borderId="19" xfId="0" applyFont="1" applyFill="1" applyBorder="1" applyAlignment="1">
      <alignment horizontal="center" vertical="center" wrapText="1"/>
    </xf>
    <xf numFmtId="49" fontId="6" fillId="0" borderId="0" xfId="48" applyNumberFormat="1" applyFont="1" applyFill="1" applyBorder="1" applyAlignment="1">
      <alignment vertical="center" wrapText="1"/>
    </xf>
    <xf numFmtId="49" fontId="6" fillId="0" borderId="10" xfId="48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4"/>
  <sheetViews>
    <sheetView tabSelected="1" zoomScaleSheetLayoutView="55" zoomScalePageLayoutView="0" workbookViewId="0" topLeftCell="A327">
      <selection activeCell="A340" sqref="A340:AG340"/>
    </sheetView>
  </sheetViews>
  <sheetFormatPr defaultColWidth="8.875" defaultRowHeight="15.75"/>
  <cols>
    <col min="1" max="1" width="9.125" style="17" customWidth="1"/>
    <col min="2" max="2" width="50.625" style="44" customWidth="1"/>
    <col min="3" max="3" width="9.25390625" style="17" customWidth="1"/>
    <col min="4" max="4" width="5.50390625" style="17" customWidth="1"/>
    <col min="5" max="5" width="6.625" style="17" customWidth="1"/>
    <col min="6" max="6" width="6.125" style="17" customWidth="1"/>
    <col min="7" max="9" width="5.375" style="17" customWidth="1"/>
    <col min="10" max="10" width="5.125" style="17" customWidth="1"/>
    <col min="11" max="11" width="6.625" style="17" customWidth="1"/>
    <col min="12" max="12" width="5.00390625" style="17" customWidth="1"/>
    <col min="13" max="13" width="6.375" style="17" customWidth="1"/>
    <col min="14" max="14" width="5.375" style="17" customWidth="1"/>
    <col min="15" max="15" width="4.875" style="17" customWidth="1"/>
    <col min="16" max="16" width="5.125" style="17" customWidth="1"/>
    <col min="17" max="18" width="5.875" style="17" customWidth="1"/>
    <col min="19" max="20" width="5.00390625" style="17" customWidth="1"/>
    <col min="21" max="21" width="7.875" style="17" customWidth="1"/>
    <col min="22" max="22" width="6.625" style="17" customWidth="1"/>
    <col min="23" max="23" width="5.00390625" style="17" customWidth="1"/>
    <col min="24" max="24" width="5.125" style="17" customWidth="1"/>
    <col min="25" max="25" width="5.00390625" style="17" customWidth="1"/>
    <col min="26" max="26" width="5.125" style="17" customWidth="1"/>
    <col min="27" max="27" width="4.875" style="17" customWidth="1"/>
    <col min="28" max="28" width="5.375" style="17" customWidth="1"/>
    <col min="29" max="29" width="4.625" style="17" customWidth="1"/>
    <col min="30" max="30" width="5.625" style="17" customWidth="1"/>
    <col min="31" max="31" width="5.375" style="17" customWidth="1"/>
    <col min="32" max="32" width="5.00390625" style="17" customWidth="1"/>
    <col min="33" max="35" width="4.375" style="17" customWidth="1"/>
    <col min="36" max="36" width="5.125" style="17" customWidth="1"/>
    <col min="37" max="37" width="5.375" style="17" customWidth="1"/>
    <col min="38" max="38" width="5.50390625" style="17" customWidth="1"/>
    <col min="39" max="39" width="4.625" style="17" customWidth="1"/>
    <col min="40" max="40" width="5.125" style="17" customWidth="1"/>
    <col min="41" max="41" width="5.625" style="17" customWidth="1"/>
    <col min="42" max="42" width="5.00390625" style="17" customWidth="1"/>
    <col min="43" max="43" width="6.875" style="17" customWidth="1"/>
    <col min="44" max="44" width="5.625" style="17" customWidth="1"/>
    <col min="45" max="45" width="5.375" style="17" customWidth="1"/>
    <col min="46" max="47" width="5.625" style="17" customWidth="1"/>
    <col min="48" max="48" width="5.50390625" style="17" customWidth="1"/>
    <col min="49" max="49" width="8.875" style="17" customWidth="1"/>
    <col min="50" max="50" width="0.12890625" style="17" customWidth="1"/>
    <col min="51" max="51" width="16.375" style="17" customWidth="1"/>
    <col min="52" max="241" width="8.875" style="17" customWidth="1"/>
    <col min="242" max="242" width="50.625" style="17" customWidth="1"/>
    <col min="243" max="245" width="8.875" style="17" customWidth="1"/>
    <col min="246" max="246" width="12.00390625" style="17" customWidth="1"/>
    <col min="247" max="16384" width="8.875" style="17" customWidth="1"/>
  </cols>
  <sheetData>
    <row r="1" spans="1:51" s="61" customFormat="1" ht="42" customHeight="1">
      <c r="A1" s="112" t="s">
        <v>460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</row>
    <row r="2" spans="1:50" ht="39.75" customHeight="1">
      <c r="A2" s="110" t="s">
        <v>274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</row>
    <row r="3" spans="1:51" ht="126.75" customHeight="1">
      <c r="A3" s="24" t="s">
        <v>272</v>
      </c>
      <c r="B3" s="24" t="s">
        <v>273</v>
      </c>
      <c r="C3" s="24" t="s">
        <v>0</v>
      </c>
      <c r="D3" s="4" t="s">
        <v>126</v>
      </c>
      <c r="E3" s="4" t="s">
        <v>127</v>
      </c>
      <c r="F3" s="4" t="s">
        <v>133</v>
      </c>
      <c r="G3" s="4" t="s">
        <v>129</v>
      </c>
      <c r="H3" s="73" t="s">
        <v>142</v>
      </c>
      <c r="I3" s="1" t="s">
        <v>137</v>
      </c>
      <c r="J3" s="4" t="s">
        <v>166</v>
      </c>
      <c r="K3" s="4" t="s">
        <v>146</v>
      </c>
      <c r="L3" s="4" t="s">
        <v>159</v>
      </c>
      <c r="M3" s="4" t="s">
        <v>160</v>
      </c>
      <c r="N3" s="1" t="s">
        <v>161</v>
      </c>
      <c r="O3" s="1" t="s">
        <v>151</v>
      </c>
      <c r="P3" s="1" t="s">
        <v>143</v>
      </c>
      <c r="Q3" s="1" t="s">
        <v>128</v>
      </c>
      <c r="R3" s="4" t="s">
        <v>168</v>
      </c>
      <c r="S3" s="1" t="s">
        <v>147</v>
      </c>
      <c r="T3" s="1" t="s">
        <v>140</v>
      </c>
      <c r="U3" s="4" t="s">
        <v>139</v>
      </c>
      <c r="V3" s="4" t="s">
        <v>158</v>
      </c>
      <c r="W3" s="1" t="s">
        <v>136</v>
      </c>
      <c r="X3" s="73" t="s">
        <v>157</v>
      </c>
      <c r="Y3" s="1" t="s">
        <v>156</v>
      </c>
      <c r="Z3" s="1" t="s">
        <v>135</v>
      </c>
      <c r="AA3" s="1" t="s">
        <v>145</v>
      </c>
      <c r="AB3" s="1" t="s">
        <v>131</v>
      </c>
      <c r="AC3" s="1" t="s">
        <v>153</v>
      </c>
      <c r="AD3" s="1" t="s">
        <v>155</v>
      </c>
      <c r="AE3" s="1" t="s">
        <v>152</v>
      </c>
      <c r="AF3" s="1" t="s">
        <v>163</v>
      </c>
      <c r="AG3" s="1" t="s">
        <v>149</v>
      </c>
      <c r="AH3" s="1" t="s">
        <v>169</v>
      </c>
      <c r="AI3" s="4" t="s">
        <v>170</v>
      </c>
      <c r="AJ3" s="1" t="s">
        <v>132</v>
      </c>
      <c r="AK3" s="1" t="s">
        <v>164</v>
      </c>
      <c r="AL3" s="1" t="s">
        <v>167</v>
      </c>
      <c r="AM3" s="1" t="s">
        <v>141</v>
      </c>
      <c r="AN3" s="1" t="s">
        <v>138</v>
      </c>
      <c r="AO3" s="73" t="s">
        <v>130</v>
      </c>
      <c r="AP3" s="1" t="s">
        <v>144</v>
      </c>
      <c r="AQ3" s="1" t="s">
        <v>148</v>
      </c>
      <c r="AR3" s="4" t="s">
        <v>154</v>
      </c>
      <c r="AS3" s="73" t="s">
        <v>134</v>
      </c>
      <c r="AT3" s="1" t="s">
        <v>150</v>
      </c>
      <c r="AU3" s="1" t="s">
        <v>162</v>
      </c>
      <c r="AV3" s="1" t="s">
        <v>165</v>
      </c>
      <c r="AW3" s="74" t="s">
        <v>271</v>
      </c>
      <c r="AX3" s="24" t="s">
        <v>1</v>
      </c>
      <c r="AY3" s="75" t="s">
        <v>275</v>
      </c>
    </row>
    <row r="4" spans="1:51" s="26" customFormat="1" ht="60">
      <c r="A4" s="6" t="s">
        <v>18</v>
      </c>
      <c r="B4" s="36" t="s">
        <v>321</v>
      </c>
      <c r="C4" s="2" t="s">
        <v>3</v>
      </c>
      <c r="D4" s="2">
        <v>40</v>
      </c>
      <c r="E4" s="2">
        <v>25</v>
      </c>
      <c r="F4" s="2">
        <v>50</v>
      </c>
      <c r="G4" s="2">
        <v>100</v>
      </c>
      <c r="H4" s="68">
        <v>20</v>
      </c>
      <c r="I4" s="2">
        <v>30</v>
      </c>
      <c r="J4" s="2">
        <v>40</v>
      </c>
      <c r="K4" s="2">
        <v>45</v>
      </c>
      <c r="L4" s="2"/>
      <c r="M4" s="2"/>
      <c r="N4" s="2"/>
      <c r="O4" s="2"/>
      <c r="P4" s="2"/>
      <c r="Q4" s="2">
        <v>110</v>
      </c>
      <c r="R4" s="2"/>
      <c r="S4" s="2">
        <v>10</v>
      </c>
      <c r="T4" s="2"/>
      <c r="U4" s="2"/>
      <c r="V4" s="2"/>
      <c r="W4" s="2">
        <v>80</v>
      </c>
      <c r="X4" s="68">
        <v>50</v>
      </c>
      <c r="Y4" s="2"/>
      <c r="Z4" s="2"/>
      <c r="AA4" s="2">
        <v>70</v>
      </c>
      <c r="AB4" s="2">
        <v>140</v>
      </c>
      <c r="AC4" s="2"/>
      <c r="AD4" s="2"/>
      <c r="AE4" s="2"/>
      <c r="AF4" s="2"/>
      <c r="AG4" s="2"/>
      <c r="AH4" s="2"/>
      <c r="AI4" s="2"/>
      <c r="AJ4" s="2"/>
      <c r="AK4" s="2">
        <v>5</v>
      </c>
      <c r="AL4" s="2">
        <v>40</v>
      </c>
      <c r="AM4" s="2"/>
      <c r="AN4" s="2"/>
      <c r="AO4" s="68">
        <v>70</v>
      </c>
      <c r="AP4" s="2"/>
      <c r="AQ4" s="2"/>
      <c r="AR4" s="2"/>
      <c r="AS4" s="68">
        <v>35</v>
      </c>
      <c r="AT4" s="2"/>
      <c r="AU4" s="2"/>
      <c r="AV4" s="2"/>
      <c r="AW4" s="72">
        <f>SUM(D4:AV4)</f>
        <v>960</v>
      </c>
      <c r="AX4" s="7">
        <v>1</v>
      </c>
      <c r="AY4" s="95">
        <v>137637000</v>
      </c>
    </row>
    <row r="5" spans="1:51" s="26" customFormat="1" ht="72">
      <c r="A5" s="6" t="s">
        <v>19</v>
      </c>
      <c r="B5" s="36" t="s">
        <v>322</v>
      </c>
      <c r="C5" s="2" t="s">
        <v>3</v>
      </c>
      <c r="D5" s="2">
        <v>10</v>
      </c>
      <c r="E5" s="2">
        <v>15</v>
      </c>
      <c r="F5" s="2">
        <v>10</v>
      </c>
      <c r="G5" s="2">
        <v>15</v>
      </c>
      <c r="H5" s="68">
        <v>5</v>
      </c>
      <c r="I5" s="2">
        <v>10</v>
      </c>
      <c r="J5" s="2">
        <v>20</v>
      </c>
      <c r="K5" s="2">
        <v>20</v>
      </c>
      <c r="L5" s="2"/>
      <c r="M5" s="2"/>
      <c r="N5" s="2"/>
      <c r="O5" s="2"/>
      <c r="P5" s="2"/>
      <c r="Q5" s="2">
        <v>80</v>
      </c>
      <c r="R5" s="2"/>
      <c r="S5" s="2">
        <v>10</v>
      </c>
      <c r="T5" s="2"/>
      <c r="U5" s="2"/>
      <c r="V5" s="2"/>
      <c r="W5" s="2">
        <v>20</v>
      </c>
      <c r="X5" s="68">
        <v>5</v>
      </c>
      <c r="Y5" s="2"/>
      <c r="Z5" s="2"/>
      <c r="AA5" s="2">
        <v>10</v>
      </c>
      <c r="AB5" s="2">
        <v>30</v>
      </c>
      <c r="AC5" s="2"/>
      <c r="AD5" s="2"/>
      <c r="AE5" s="2"/>
      <c r="AF5" s="2"/>
      <c r="AG5" s="2"/>
      <c r="AH5" s="2"/>
      <c r="AI5" s="2"/>
      <c r="AJ5" s="2"/>
      <c r="AK5" s="2"/>
      <c r="AL5" s="2">
        <v>4</v>
      </c>
      <c r="AM5" s="2"/>
      <c r="AN5" s="2"/>
      <c r="AO5" s="68">
        <v>20</v>
      </c>
      <c r="AP5" s="2"/>
      <c r="AQ5" s="2"/>
      <c r="AR5" s="2"/>
      <c r="AS5" s="68">
        <v>5</v>
      </c>
      <c r="AT5" s="2"/>
      <c r="AU5" s="2"/>
      <c r="AV5" s="2"/>
      <c r="AW5" s="72">
        <f aca="true" t="shared" si="0" ref="AW5:AW10">SUM(D5:AV5)</f>
        <v>289</v>
      </c>
      <c r="AX5" s="7">
        <v>1</v>
      </c>
      <c r="AY5" s="96"/>
    </row>
    <row r="6" spans="1:51" s="26" customFormat="1" ht="24">
      <c r="A6" s="6" t="s">
        <v>20</v>
      </c>
      <c r="B6" s="36" t="s">
        <v>323</v>
      </c>
      <c r="C6" s="2" t="s">
        <v>3</v>
      </c>
      <c r="D6" s="2">
        <v>50</v>
      </c>
      <c r="E6" s="2">
        <v>40</v>
      </c>
      <c r="F6" s="2">
        <v>60</v>
      </c>
      <c r="G6" s="2">
        <v>115</v>
      </c>
      <c r="H6" s="68">
        <v>25</v>
      </c>
      <c r="I6" s="2">
        <v>40</v>
      </c>
      <c r="J6" s="2">
        <v>80</v>
      </c>
      <c r="K6" s="2">
        <v>85</v>
      </c>
      <c r="L6" s="2"/>
      <c r="M6" s="2"/>
      <c r="N6" s="2"/>
      <c r="O6" s="2"/>
      <c r="P6" s="2"/>
      <c r="Q6" s="2">
        <v>250</v>
      </c>
      <c r="R6" s="2"/>
      <c r="S6" s="2">
        <v>30</v>
      </c>
      <c r="T6" s="2"/>
      <c r="U6" s="2"/>
      <c r="V6" s="2"/>
      <c r="W6" s="2">
        <v>100</v>
      </c>
      <c r="X6" s="68">
        <v>55</v>
      </c>
      <c r="Y6" s="2"/>
      <c r="Z6" s="2"/>
      <c r="AA6" s="2">
        <v>80</v>
      </c>
      <c r="AB6" s="2">
        <v>180</v>
      </c>
      <c r="AC6" s="2"/>
      <c r="AD6" s="2"/>
      <c r="AE6" s="2"/>
      <c r="AF6" s="2"/>
      <c r="AG6" s="2"/>
      <c r="AH6" s="2"/>
      <c r="AI6" s="2"/>
      <c r="AJ6" s="2"/>
      <c r="AK6" s="2">
        <v>5</v>
      </c>
      <c r="AL6" s="2">
        <v>44</v>
      </c>
      <c r="AM6" s="2"/>
      <c r="AN6" s="2"/>
      <c r="AO6" s="68">
        <v>90</v>
      </c>
      <c r="AP6" s="2"/>
      <c r="AQ6" s="2"/>
      <c r="AR6" s="2"/>
      <c r="AS6" s="68">
        <v>40</v>
      </c>
      <c r="AT6" s="2"/>
      <c r="AU6" s="2"/>
      <c r="AV6" s="2"/>
      <c r="AW6" s="72">
        <f t="shared" si="0"/>
        <v>1369</v>
      </c>
      <c r="AX6" s="7">
        <v>3</v>
      </c>
      <c r="AY6" s="96"/>
    </row>
    <row r="7" spans="1:51" s="26" customFormat="1" ht="24">
      <c r="A7" s="6" t="s">
        <v>24</v>
      </c>
      <c r="B7" s="15" t="s">
        <v>7</v>
      </c>
      <c r="C7" s="2" t="s">
        <v>3</v>
      </c>
      <c r="D7" s="2">
        <v>50</v>
      </c>
      <c r="E7" s="2">
        <v>40</v>
      </c>
      <c r="F7" s="2">
        <v>60</v>
      </c>
      <c r="G7" s="2">
        <v>115</v>
      </c>
      <c r="H7" s="68">
        <v>25</v>
      </c>
      <c r="I7" s="2">
        <v>40</v>
      </c>
      <c r="J7" s="2">
        <v>60</v>
      </c>
      <c r="K7" s="2">
        <v>65</v>
      </c>
      <c r="L7" s="2"/>
      <c r="M7" s="2"/>
      <c r="N7" s="2"/>
      <c r="O7" s="2"/>
      <c r="P7" s="2"/>
      <c r="Q7" s="2">
        <v>190</v>
      </c>
      <c r="R7" s="2"/>
      <c r="S7" s="2">
        <v>20</v>
      </c>
      <c r="T7" s="2"/>
      <c r="U7" s="2"/>
      <c r="V7" s="2"/>
      <c r="W7" s="2">
        <v>100</v>
      </c>
      <c r="X7" s="68">
        <v>55</v>
      </c>
      <c r="Y7" s="2"/>
      <c r="Z7" s="2"/>
      <c r="AA7" s="2">
        <v>80</v>
      </c>
      <c r="AB7" s="2">
        <v>180</v>
      </c>
      <c r="AC7" s="2"/>
      <c r="AD7" s="2"/>
      <c r="AE7" s="2"/>
      <c r="AF7" s="2"/>
      <c r="AG7" s="2"/>
      <c r="AH7" s="2"/>
      <c r="AI7" s="2"/>
      <c r="AJ7" s="2"/>
      <c r="AK7" s="2">
        <v>5</v>
      </c>
      <c r="AL7" s="2">
        <v>44</v>
      </c>
      <c r="AM7" s="2"/>
      <c r="AN7" s="2"/>
      <c r="AO7" s="68">
        <v>90</v>
      </c>
      <c r="AP7" s="2"/>
      <c r="AQ7" s="2"/>
      <c r="AR7" s="2"/>
      <c r="AS7" s="68">
        <v>40</v>
      </c>
      <c r="AT7" s="2"/>
      <c r="AU7" s="2"/>
      <c r="AV7" s="2"/>
      <c r="AW7" s="72">
        <f t="shared" si="0"/>
        <v>1259</v>
      </c>
      <c r="AX7" s="7">
        <v>1</v>
      </c>
      <c r="AY7" s="96"/>
    </row>
    <row r="8" spans="1:51" s="26" customFormat="1" ht="24" customHeight="1">
      <c r="A8" s="6" t="s">
        <v>25</v>
      </c>
      <c r="B8" s="15" t="s">
        <v>9</v>
      </c>
      <c r="C8" s="2" t="s">
        <v>3</v>
      </c>
      <c r="D8" s="2">
        <v>50</v>
      </c>
      <c r="E8" s="2">
        <v>40</v>
      </c>
      <c r="F8" s="2">
        <v>60</v>
      </c>
      <c r="G8" s="2">
        <v>115</v>
      </c>
      <c r="H8" s="68">
        <v>25</v>
      </c>
      <c r="I8" s="2">
        <v>40</v>
      </c>
      <c r="J8" s="2">
        <v>60</v>
      </c>
      <c r="K8" s="2">
        <v>65</v>
      </c>
      <c r="L8" s="2"/>
      <c r="M8" s="2"/>
      <c r="N8" s="2"/>
      <c r="O8" s="2"/>
      <c r="P8" s="2"/>
      <c r="Q8" s="2">
        <v>190</v>
      </c>
      <c r="R8" s="2"/>
      <c r="S8" s="2">
        <v>20</v>
      </c>
      <c r="T8" s="2"/>
      <c r="U8" s="2"/>
      <c r="V8" s="2"/>
      <c r="W8" s="2">
        <v>100</v>
      </c>
      <c r="X8" s="68">
        <v>55</v>
      </c>
      <c r="Y8" s="2"/>
      <c r="Z8" s="2"/>
      <c r="AA8" s="2">
        <v>80</v>
      </c>
      <c r="AB8" s="2">
        <v>180</v>
      </c>
      <c r="AC8" s="2"/>
      <c r="AD8" s="2"/>
      <c r="AE8" s="2"/>
      <c r="AF8" s="2"/>
      <c r="AG8" s="2"/>
      <c r="AH8" s="2"/>
      <c r="AI8" s="2"/>
      <c r="AJ8" s="2"/>
      <c r="AK8" s="2">
        <v>5</v>
      </c>
      <c r="AL8" s="2">
        <v>44</v>
      </c>
      <c r="AM8" s="2"/>
      <c r="AN8" s="2"/>
      <c r="AO8" s="68">
        <v>90</v>
      </c>
      <c r="AP8" s="2"/>
      <c r="AQ8" s="2"/>
      <c r="AR8" s="2"/>
      <c r="AS8" s="68">
        <v>40</v>
      </c>
      <c r="AT8" s="2"/>
      <c r="AU8" s="2"/>
      <c r="AV8" s="2"/>
      <c r="AW8" s="72">
        <f t="shared" si="0"/>
        <v>1259</v>
      </c>
      <c r="AX8" s="7">
        <v>2</v>
      </c>
      <c r="AY8" s="96"/>
    </row>
    <row r="9" spans="1:51" s="26" customFormat="1" ht="24">
      <c r="A9" s="6" t="s">
        <v>26</v>
      </c>
      <c r="B9" s="36" t="s">
        <v>22</v>
      </c>
      <c r="C9" s="2" t="s">
        <v>3</v>
      </c>
      <c r="D9" s="2">
        <v>10</v>
      </c>
      <c r="E9" s="2">
        <v>5</v>
      </c>
      <c r="F9" s="2">
        <v>5</v>
      </c>
      <c r="G9" s="2">
        <v>10</v>
      </c>
      <c r="H9" s="68">
        <v>0</v>
      </c>
      <c r="I9" s="2">
        <v>1</v>
      </c>
      <c r="J9" s="2">
        <v>10</v>
      </c>
      <c r="K9" s="2">
        <v>10</v>
      </c>
      <c r="L9" s="2"/>
      <c r="M9" s="2"/>
      <c r="N9" s="2"/>
      <c r="O9" s="2"/>
      <c r="P9" s="2"/>
      <c r="Q9" s="2">
        <v>45</v>
      </c>
      <c r="R9" s="2"/>
      <c r="S9" s="2">
        <v>5</v>
      </c>
      <c r="T9" s="2"/>
      <c r="U9" s="2"/>
      <c r="V9" s="2"/>
      <c r="W9" s="2">
        <v>5</v>
      </c>
      <c r="X9" s="68"/>
      <c r="Y9" s="2"/>
      <c r="Z9" s="2"/>
      <c r="AA9" s="2">
        <v>5</v>
      </c>
      <c r="AB9" s="2">
        <v>20</v>
      </c>
      <c r="AC9" s="2"/>
      <c r="AD9" s="2"/>
      <c r="AE9" s="2"/>
      <c r="AF9" s="2"/>
      <c r="AG9" s="2"/>
      <c r="AH9" s="2"/>
      <c r="AI9" s="2"/>
      <c r="AJ9" s="2"/>
      <c r="AK9" s="2">
        <v>0</v>
      </c>
      <c r="AL9" s="2">
        <v>0</v>
      </c>
      <c r="AM9" s="2"/>
      <c r="AN9" s="2"/>
      <c r="AO9" s="68">
        <v>10</v>
      </c>
      <c r="AP9" s="2"/>
      <c r="AQ9" s="2"/>
      <c r="AR9" s="2"/>
      <c r="AS9" s="68">
        <v>1</v>
      </c>
      <c r="AT9" s="2"/>
      <c r="AU9" s="2"/>
      <c r="AV9" s="2"/>
      <c r="AW9" s="72">
        <f t="shared" si="0"/>
        <v>142</v>
      </c>
      <c r="AX9" s="7"/>
      <c r="AY9" s="96"/>
    </row>
    <row r="10" spans="1:51" s="26" customFormat="1" ht="24">
      <c r="A10" s="6" t="s">
        <v>27</v>
      </c>
      <c r="B10" s="15" t="s">
        <v>23</v>
      </c>
      <c r="C10" s="2" t="s">
        <v>3</v>
      </c>
      <c r="D10" s="2">
        <v>10</v>
      </c>
      <c r="E10" s="2">
        <v>5</v>
      </c>
      <c r="F10" s="2">
        <v>5</v>
      </c>
      <c r="G10" s="2">
        <v>10</v>
      </c>
      <c r="H10" s="68">
        <v>0</v>
      </c>
      <c r="I10" s="2">
        <v>1</v>
      </c>
      <c r="J10" s="2">
        <v>10</v>
      </c>
      <c r="K10" s="2">
        <v>10</v>
      </c>
      <c r="L10" s="2"/>
      <c r="M10" s="2"/>
      <c r="N10" s="2"/>
      <c r="O10" s="2"/>
      <c r="P10" s="2"/>
      <c r="Q10" s="2">
        <v>45</v>
      </c>
      <c r="R10" s="2"/>
      <c r="S10" s="2">
        <v>5</v>
      </c>
      <c r="T10" s="2"/>
      <c r="U10" s="2"/>
      <c r="V10" s="2"/>
      <c r="W10" s="2">
        <v>5</v>
      </c>
      <c r="X10" s="68"/>
      <c r="Y10" s="2"/>
      <c r="Z10" s="2"/>
      <c r="AA10" s="2">
        <v>5</v>
      </c>
      <c r="AB10" s="2">
        <v>20</v>
      </c>
      <c r="AC10" s="2"/>
      <c r="AD10" s="2"/>
      <c r="AE10" s="2"/>
      <c r="AF10" s="2"/>
      <c r="AG10" s="2"/>
      <c r="AH10" s="2"/>
      <c r="AI10" s="2"/>
      <c r="AJ10" s="2"/>
      <c r="AK10" s="2">
        <v>0</v>
      </c>
      <c r="AL10" s="2">
        <v>0</v>
      </c>
      <c r="AM10" s="2"/>
      <c r="AN10" s="2"/>
      <c r="AO10" s="68">
        <v>10</v>
      </c>
      <c r="AP10" s="2"/>
      <c r="AQ10" s="2"/>
      <c r="AR10" s="2"/>
      <c r="AS10" s="68">
        <v>1</v>
      </c>
      <c r="AT10" s="2"/>
      <c r="AU10" s="2"/>
      <c r="AV10" s="2"/>
      <c r="AW10" s="72">
        <f t="shared" si="0"/>
        <v>142</v>
      </c>
      <c r="AX10" s="7"/>
      <c r="AY10" s="97"/>
    </row>
    <row r="11" spans="1:50" s="26" customFormat="1" ht="24.75" customHeight="1">
      <c r="A11" s="18"/>
      <c r="B11" s="3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0"/>
    </row>
    <row r="12" spans="1:51" s="26" customFormat="1" ht="39.75" customHeight="1">
      <c r="A12" s="92" t="s">
        <v>276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1" customHeight="1">
      <c r="A13" s="24" t="s">
        <v>272</v>
      </c>
      <c r="B13" s="24" t="s">
        <v>273</v>
      </c>
      <c r="C13" s="3" t="s">
        <v>0</v>
      </c>
      <c r="D13" s="4" t="s">
        <v>126</v>
      </c>
      <c r="E13" s="4" t="s">
        <v>127</v>
      </c>
      <c r="F13" s="4" t="s">
        <v>133</v>
      </c>
      <c r="G13" s="4" t="s">
        <v>129</v>
      </c>
      <c r="H13" s="1" t="s">
        <v>142</v>
      </c>
      <c r="I13" s="1" t="s">
        <v>137</v>
      </c>
      <c r="J13" s="4" t="s">
        <v>166</v>
      </c>
      <c r="K13" s="4" t="s">
        <v>146</v>
      </c>
      <c r="L13" s="4" t="s">
        <v>159</v>
      </c>
      <c r="M13" s="4" t="s">
        <v>160</v>
      </c>
      <c r="N13" s="73" t="s">
        <v>161</v>
      </c>
      <c r="O13" s="73" t="s">
        <v>151</v>
      </c>
      <c r="P13" s="1" t="s">
        <v>143</v>
      </c>
      <c r="Q13" s="1" t="s">
        <v>128</v>
      </c>
      <c r="R13" s="4" t="s">
        <v>168</v>
      </c>
      <c r="S13" s="1" t="s">
        <v>147</v>
      </c>
      <c r="T13" s="73" t="s">
        <v>140</v>
      </c>
      <c r="U13" s="4" t="s">
        <v>139</v>
      </c>
      <c r="V13" s="4" t="s">
        <v>158</v>
      </c>
      <c r="W13" s="1" t="s">
        <v>136</v>
      </c>
      <c r="X13" s="1" t="s">
        <v>157</v>
      </c>
      <c r="Y13" s="73" t="s">
        <v>156</v>
      </c>
      <c r="Z13" s="1" t="s">
        <v>135</v>
      </c>
      <c r="AA13" s="1" t="s">
        <v>145</v>
      </c>
      <c r="AB13" s="1" t="s">
        <v>131</v>
      </c>
      <c r="AC13" s="1" t="s">
        <v>153</v>
      </c>
      <c r="AD13" s="1" t="s">
        <v>155</v>
      </c>
      <c r="AE13" s="1" t="s">
        <v>152</v>
      </c>
      <c r="AF13" s="1" t="s">
        <v>163</v>
      </c>
      <c r="AG13" s="1" t="s">
        <v>149</v>
      </c>
      <c r="AH13" s="1" t="s">
        <v>169</v>
      </c>
      <c r="AI13" s="4" t="s">
        <v>170</v>
      </c>
      <c r="AJ13" s="73" t="s">
        <v>132</v>
      </c>
      <c r="AK13" s="1" t="s">
        <v>164</v>
      </c>
      <c r="AL13" s="1" t="s">
        <v>167</v>
      </c>
      <c r="AM13" s="1" t="s">
        <v>141</v>
      </c>
      <c r="AN13" s="1" t="s">
        <v>138</v>
      </c>
      <c r="AO13" s="1" t="s">
        <v>130</v>
      </c>
      <c r="AP13" s="1" t="s">
        <v>144</v>
      </c>
      <c r="AQ13" s="1" t="s">
        <v>148</v>
      </c>
      <c r="AR13" s="4" t="s">
        <v>154</v>
      </c>
      <c r="AS13" s="1" t="s">
        <v>134</v>
      </c>
      <c r="AT13" s="1" t="s">
        <v>150</v>
      </c>
      <c r="AU13" s="1" t="s">
        <v>162</v>
      </c>
      <c r="AV13" s="1" t="s">
        <v>165</v>
      </c>
      <c r="AW13" s="74" t="s">
        <v>271</v>
      </c>
      <c r="AX13" s="24" t="s">
        <v>1</v>
      </c>
      <c r="AY13" s="75" t="s">
        <v>277</v>
      </c>
    </row>
    <row r="14" spans="1:51" ht="96">
      <c r="A14" s="6" t="s">
        <v>2</v>
      </c>
      <c r="B14" s="15" t="s">
        <v>324</v>
      </c>
      <c r="C14" s="2" t="s">
        <v>3</v>
      </c>
      <c r="D14" s="2">
        <v>40</v>
      </c>
      <c r="E14" s="2"/>
      <c r="F14" s="2"/>
      <c r="G14" s="2">
        <v>100</v>
      </c>
      <c r="H14" s="2"/>
      <c r="I14" s="2"/>
      <c r="J14" s="2"/>
      <c r="K14" s="2"/>
      <c r="L14" s="2"/>
      <c r="M14" s="2">
        <v>15</v>
      </c>
      <c r="N14" s="68">
        <v>5</v>
      </c>
      <c r="O14" s="68">
        <v>15</v>
      </c>
      <c r="P14" s="2">
        <v>30</v>
      </c>
      <c r="Q14" s="2"/>
      <c r="R14" s="2"/>
      <c r="S14" s="2"/>
      <c r="T14" s="68">
        <v>20</v>
      </c>
      <c r="U14" s="2"/>
      <c r="V14" s="2"/>
      <c r="W14" s="2"/>
      <c r="X14" s="2"/>
      <c r="Y14" s="68">
        <v>20</v>
      </c>
      <c r="Z14" s="2"/>
      <c r="AA14" s="2"/>
      <c r="AB14" s="2">
        <v>40</v>
      </c>
      <c r="AC14" s="2"/>
      <c r="AD14" s="2"/>
      <c r="AE14" s="2">
        <v>10</v>
      </c>
      <c r="AF14" s="2"/>
      <c r="AG14" s="2"/>
      <c r="AH14" s="2"/>
      <c r="AI14" s="2"/>
      <c r="AJ14" s="68">
        <v>25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72">
        <f aca="true" t="shared" si="1" ref="AW14:AW19">SUM(D14:AV14)</f>
        <v>320</v>
      </c>
      <c r="AX14" s="7"/>
      <c r="AY14" s="95">
        <v>43545000</v>
      </c>
    </row>
    <row r="15" spans="1:51" ht="84">
      <c r="A15" s="6" t="s">
        <v>4</v>
      </c>
      <c r="B15" s="15" t="s">
        <v>325</v>
      </c>
      <c r="C15" s="2" t="s">
        <v>3</v>
      </c>
      <c r="D15" s="2">
        <v>10</v>
      </c>
      <c r="E15" s="2"/>
      <c r="F15" s="2"/>
      <c r="G15" s="2">
        <v>15</v>
      </c>
      <c r="H15" s="2"/>
      <c r="I15" s="2"/>
      <c r="J15" s="2"/>
      <c r="K15" s="2"/>
      <c r="L15" s="2"/>
      <c r="M15" s="2">
        <v>5</v>
      </c>
      <c r="N15" s="68">
        <v>0</v>
      </c>
      <c r="O15" s="68">
        <v>5</v>
      </c>
      <c r="P15" s="2">
        <v>15</v>
      </c>
      <c r="Q15" s="2"/>
      <c r="R15" s="2"/>
      <c r="S15" s="2"/>
      <c r="T15" s="68">
        <v>10</v>
      </c>
      <c r="U15" s="2"/>
      <c r="V15" s="2"/>
      <c r="W15" s="2"/>
      <c r="X15" s="2"/>
      <c r="Y15" s="68">
        <v>5</v>
      </c>
      <c r="Z15" s="2"/>
      <c r="AA15" s="2"/>
      <c r="AB15" s="2">
        <v>10</v>
      </c>
      <c r="AC15" s="2"/>
      <c r="AD15" s="2"/>
      <c r="AE15" s="2"/>
      <c r="AF15" s="2"/>
      <c r="AG15" s="2"/>
      <c r="AH15" s="2"/>
      <c r="AI15" s="2"/>
      <c r="AJ15" s="68">
        <v>5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72">
        <f t="shared" si="1"/>
        <v>80</v>
      </c>
      <c r="AX15" s="7"/>
      <c r="AY15" s="96"/>
    </row>
    <row r="16" spans="1:51" ht="24">
      <c r="A16" s="6" t="s">
        <v>5</v>
      </c>
      <c r="B16" s="15" t="s">
        <v>183</v>
      </c>
      <c r="C16" s="2" t="s">
        <v>3</v>
      </c>
      <c r="D16" s="2">
        <v>50</v>
      </c>
      <c r="E16" s="2"/>
      <c r="F16" s="2"/>
      <c r="G16" s="2">
        <v>115</v>
      </c>
      <c r="H16" s="2"/>
      <c r="I16" s="2"/>
      <c r="J16" s="2"/>
      <c r="K16" s="2"/>
      <c r="L16" s="2"/>
      <c r="M16" s="2">
        <v>20</v>
      </c>
      <c r="N16" s="68">
        <v>5</v>
      </c>
      <c r="O16" s="68">
        <v>20</v>
      </c>
      <c r="P16" s="2">
        <v>45</v>
      </c>
      <c r="Q16" s="2"/>
      <c r="R16" s="2"/>
      <c r="S16" s="2"/>
      <c r="T16" s="68">
        <v>30</v>
      </c>
      <c r="U16" s="2"/>
      <c r="V16" s="2"/>
      <c r="W16" s="2"/>
      <c r="X16" s="2"/>
      <c r="Y16" s="68">
        <v>25</v>
      </c>
      <c r="Z16" s="2"/>
      <c r="AA16" s="2"/>
      <c r="AB16" s="2">
        <v>50</v>
      </c>
      <c r="AC16" s="2"/>
      <c r="AD16" s="2"/>
      <c r="AE16" s="2">
        <v>10</v>
      </c>
      <c r="AF16" s="2"/>
      <c r="AG16" s="2"/>
      <c r="AH16" s="2"/>
      <c r="AI16" s="2"/>
      <c r="AJ16" s="68">
        <v>30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72">
        <f t="shared" si="1"/>
        <v>400</v>
      </c>
      <c r="AX16" s="7"/>
      <c r="AY16" s="96"/>
    </row>
    <row r="17" spans="1:51" ht="24">
      <c r="A17" s="6" t="s">
        <v>6</v>
      </c>
      <c r="B17" s="15" t="s">
        <v>326</v>
      </c>
      <c r="C17" s="2" t="s">
        <v>3</v>
      </c>
      <c r="D17" s="2">
        <v>50</v>
      </c>
      <c r="E17" s="2"/>
      <c r="F17" s="2"/>
      <c r="G17" s="2">
        <v>115</v>
      </c>
      <c r="H17" s="2"/>
      <c r="I17" s="2"/>
      <c r="J17" s="2"/>
      <c r="K17" s="2"/>
      <c r="L17" s="2"/>
      <c r="M17" s="2">
        <v>20</v>
      </c>
      <c r="N17" s="68">
        <v>5</v>
      </c>
      <c r="O17" s="68">
        <v>20</v>
      </c>
      <c r="P17" s="2">
        <v>30</v>
      </c>
      <c r="Q17" s="2"/>
      <c r="R17" s="2"/>
      <c r="S17" s="2"/>
      <c r="T17" s="68">
        <v>30</v>
      </c>
      <c r="U17" s="2"/>
      <c r="V17" s="2"/>
      <c r="W17" s="2"/>
      <c r="X17" s="2"/>
      <c r="Y17" s="68">
        <v>25</v>
      </c>
      <c r="Z17" s="2"/>
      <c r="AA17" s="2"/>
      <c r="AB17" s="2">
        <v>50</v>
      </c>
      <c r="AC17" s="2"/>
      <c r="AD17" s="2"/>
      <c r="AE17" s="2">
        <v>10</v>
      </c>
      <c r="AF17" s="2"/>
      <c r="AG17" s="2"/>
      <c r="AH17" s="2"/>
      <c r="AI17" s="2"/>
      <c r="AJ17" s="68">
        <v>30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72">
        <f t="shared" si="1"/>
        <v>385</v>
      </c>
      <c r="AX17" s="7"/>
      <c r="AY17" s="96"/>
    </row>
    <row r="18" spans="1:51" ht="36">
      <c r="A18" s="6" t="s">
        <v>8</v>
      </c>
      <c r="B18" s="15" t="s">
        <v>327</v>
      </c>
      <c r="C18" s="2" t="s">
        <v>3</v>
      </c>
      <c r="D18" s="2">
        <v>50</v>
      </c>
      <c r="E18" s="2"/>
      <c r="F18" s="2"/>
      <c r="G18" s="2">
        <v>115</v>
      </c>
      <c r="H18" s="2"/>
      <c r="I18" s="2"/>
      <c r="J18" s="2"/>
      <c r="K18" s="2"/>
      <c r="L18" s="2"/>
      <c r="M18" s="2"/>
      <c r="N18" s="68"/>
      <c r="O18" s="68"/>
      <c r="P18" s="2">
        <v>15</v>
      </c>
      <c r="Q18" s="2"/>
      <c r="R18" s="2"/>
      <c r="S18" s="2"/>
      <c r="T18" s="68">
        <v>5</v>
      </c>
      <c r="U18" s="2"/>
      <c r="V18" s="2"/>
      <c r="W18" s="2"/>
      <c r="X18" s="2"/>
      <c r="Y18" s="68">
        <v>25</v>
      </c>
      <c r="Z18" s="2"/>
      <c r="AA18" s="2"/>
      <c r="AB18" s="2">
        <v>50</v>
      </c>
      <c r="AC18" s="2"/>
      <c r="AD18" s="2"/>
      <c r="AE18" s="2">
        <v>10</v>
      </c>
      <c r="AF18" s="2"/>
      <c r="AG18" s="2"/>
      <c r="AH18" s="2"/>
      <c r="AI18" s="2"/>
      <c r="AJ18" s="68">
        <v>30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72">
        <f t="shared" si="1"/>
        <v>300</v>
      </c>
      <c r="AX18" s="7"/>
      <c r="AY18" s="96"/>
    </row>
    <row r="19" spans="1:51" ht="24">
      <c r="A19" s="6" t="s">
        <v>16</v>
      </c>
      <c r="B19" s="15" t="s">
        <v>328</v>
      </c>
      <c r="C19" s="2" t="s">
        <v>3</v>
      </c>
      <c r="D19" s="2">
        <v>50</v>
      </c>
      <c r="E19" s="2"/>
      <c r="F19" s="2"/>
      <c r="G19" s="2">
        <v>115</v>
      </c>
      <c r="H19" s="2"/>
      <c r="I19" s="2"/>
      <c r="J19" s="2"/>
      <c r="K19" s="2"/>
      <c r="L19" s="2"/>
      <c r="M19" s="2">
        <v>25</v>
      </c>
      <c r="N19" s="68">
        <v>5</v>
      </c>
      <c r="O19" s="68">
        <v>20</v>
      </c>
      <c r="P19" s="2">
        <v>45</v>
      </c>
      <c r="Q19" s="2"/>
      <c r="R19" s="2"/>
      <c r="S19" s="2"/>
      <c r="T19" s="68">
        <v>30</v>
      </c>
      <c r="U19" s="2"/>
      <c r="V19" s="2"/>
      <c r="W19" s="2"/>
      <c r="X19" s="2"/>
      <c r="Y19" s="68">
        <v>25</v>
      </c>
      <c r="Z19" s="2"/>
      <c r="AA19" s="2"/>
      <c r="AB19" s="2">
        <v>50</v>
      </c>
      <c r="AC19" s="2"/>
      <c r="AD19" s="2"/>
      <c r="AE19" s="2">
        <v>10</v>
      </c>
      <c r="AF19" s="2"/>
      <c r="AG19" s="2"/>
      <c r="AH19" s="2"/>
      <c r="AI19" s="2"/>
      <c r="AJ19" s="68">
        <v>30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72">
        <f t="shared" si="1"/>
        <v>405</v>
      </c>
      <c r="AX19" s="7"/>
      <c r="AY19" s="97"/>
    </row>
    <row r="20" spans="1:50" ht="33.75" customHeight="1">
      <c r="A20" s="18"/>
      <c r="B20" s="37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0"/>
    </row>
    <row r="21" spans="1:51" ht="39.75" customHeight="1">
      <c r="A21" s="92" t="s">
        <v>279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4" customHeight="1">
      <c r="A22" s="24" t="s">
        <v>272</v>
      </c>
      <c r="B22" s="24" t="s">
        <v>273</v>
      </c>
      <c r="C22" s="3" t="s">
        <v>0</v>
      </c>
      <c r="D22" s="4" t="s">
        <v>126</v>
      </c>
      <c r="E22" s="4" t="s">
        <v>127</v>
      </c>
      <c r="F22" s="4" t="s">
        <v>133</v>
      </c>
      <c r="G22" s="4" t="s">
        <v>129</v>
      </c>
      <c r="H22" s="1" t="s">
        <v>142</v>
      </c>
      <c r="I22" s="73" t="s">
        <v>137</v>
      </c>
      <c r="J22" s="4" t="s">
        <v>166</v>
      </c>
      <c r="K22" s="4" t="s">
        <v>146</v>
      </c>
      <c r="L22" s="4" t="s">
        <v>159</v>
      </c>
      <c r="M22" s="4" t="s">
        <v>160</v>
      </c>
      <c r="N22" s="1" t="s">
        <v>161</v>
      </c>
      <c r="O22" s="73" t="s">
        <v>151</v>
      </c>
      <c r="P22" s="1" t="s">
        <v>143</v>
      </c>
      <c r="Q22" s="1" t="s">
        <v>128</v>
      </c>
      <c r="R22" s="4" t="s">
        <v>168</v>
      </c>
      <c r="S22" s="1" t="s">
        <v>147</v>
      </c>
      <c r="T22" s="1" t="s">
        <v>140</v>
      </c>
      <c r="U22" s="4" t="s">
        <v>139</v>
      </c>
      <c r="V22" s="4" t="s">
        <v>158</v>
      </c>
      <c r="W22" s="1" t="s">
        <v>136</v>
      </c>
      <c r="X22" s="1" t="s">
        <v>157</v>
      </c>
      <c r="Y22" s="1" t="s">
        <v>156</v>
      </c>
      <c r="Z22" s="1" t="s">
        <v>135</v>
      </c>
      <c r="AA22" s="1" t="s">
        <v>145</v>
      </c>
      <c r="AB22" s="1" t="s">
        <v>131</v>
      </c>
      <c r="AC22" s="1" t="s">
        <v>153</v>
      </c>
      <c r="AD22" s="1" t="s">
        <v>155</v>
      </c>
      <c r="AE22" s="1" t="s">
        <v>152</v>
      </c>
      <c r="AF22" s="1" t="s">
        <v>163</v>
      </c>
      <c r="AG22" s="1" t="s">
        <v>149</v>
      </c>
      <c r="AH22" s="1" t="s">
        <v>169</v>
      </c>
      <c r="AI22" s="4" t="s">
        <v>170</v>
      </c>
      <c r="AJ22" s="1" t="s">
        <v>132</v>
      </c>
      <c r="AK22" s="1" t="s">
        <v>164</v>
      </c>
      <c r="AL22" s="1" t="s">
        <v>167</v>
      </c>
      <c r="AM22" s="73" t="s">
        <v>141</v>
      </c>
      <c r="AN22" s="73" t="s">
        <v>138</v>
      </c>
      <c r="AO22" s="73" t="s">
        <v>130</v>
      </c>
      <c r="AP22" s="1" t="s">
        <v>144</v>
      </c>
      <c r="AQ22" s="1" t="s">
        <v>148</v>
      </c>
      <c r="AR22" s="76" t="s">
        <v>154</v>
      </c>
      <c r="AS22" s="1" t="s">
        <v>134</v>
      </c>
      <c r="AT22" s="1" t="s">
        <v>150</v>
      </c>
      <c r="AU22" s="1" t="s">
        <v>162</v>
      </c>
      <c r="AV22" s="1" t="s">
        <v>165</v>
      </c>
      <c r="AW22" s="74" t="s">
        <v>271</v>
      </c>
      <c r="AX22" s="24" t="s">
        <v>1</v>
      </c>
      <c r="AY22" s="75" t="s">
        <v>278</v>
      </c>
    </row>
    <row r="23" spans="1:51" ht="24">
      <c r="A23" s="6" t="s">
        <v>10</v>
      </c>
      <c r="B23" s="15" t="s">
        <v>329</v>
      </c>
      <c r="C23" s="2" t="s">
        <v>3</v>
      </c>
      <c r="D23" s="2"/>
      <c r="E23" s="2"/>
      <c r="F23" s="2"/>
      <c r="G23" s="2"/>
      <c r="H23" s="2"/>
      <c r="I23" s="68">
        <v>20</v>
      </c>
      <c r="J23" s="2"/>
      <c r="K23" s="2"/>
      <c r="L23" s="2"/>
      <c r="M23" s="2"/>
      <c r="N23" s="2"/>
      <c r="O23" s="68">
        <v>10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15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68">
        <v>15</v>
      </c>
      <c r="AN23" s="68">
        <v>5</v>
      </c>
      <c r="AO23" s="68">
        <v>20</v>
      </c>
      <c r="AP23" s="2"/>
      <c r="AQ23" s="2"/>
      <c r="AR23" s="68">
        <v>30</v>
      </c>
      <c r="AS23" s="2"/>
      <c r="AT23" s="2"/>
      <c r="AU23" s="2"/>
      <c r="AV23" s="2"/>
      <c r="AW23" s="72">
        <f>SUM(D23:AV23)</f>
        <v>115</v>
      </c>
      <c r="AX23" s="7"/>
      <c r="AY23" s="95">
        <v>10488000</v>
      </c>
    </row>
    <row r="24" spans="1:51" ht="48">
      <c r="A24" s="6" t="s">
        <v>11</v>
      </c>
      <c r="B24" s="15" t="s">
        <v>330</v>
      </c>
      <c r="C24" s="2" t="s">
        <v>3</v>
      </c>
      <c r="D24" s="2"/>
      <c r="E24" s="2"/>
      <c r="F24" s="2"/>
      <c r="G24" s="2"/>
      <c r="H24" s="2"/>
      <c r="I24" s="68">
        <v>5</v>
      </c>
      <c r="J24" s="2"/>
      <c r="K24" s="2"/>
      <c r="L24" s="2"/>
      <c r="M24" s="2"/>
      <c r="N24" s="2"/>
      <c r="O24" s="68">
        <v>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v>5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68">
        <v>1</v>
      </c>
      <c r="AN24" s="68">
        <v>2</v>
      </c>
      <c r="AO24" s="68"/>
      <c r="AP24" s="2"/>
      <c r="AQ24" s="2"/>
      <c r="AR24" s="68">
        <v>5</v>
      </c>
      <c r="AS24" s="2"/>
      <c r="AT24" s="2"/>
      <c r="AU24" s="2"/>
      <c r="AV24" s="2"/>
      <c r="AW24" s="72">
        <f>SUM(D24:AV24)</f>
        <v>23</v>
      </c>
      <c r="AX24" s="7"/>
      <c r="AY24" s="96"/>
    </row>
    <row r="25" spans="1:51" ht="24">
      <c r="A25" s="6" t="s">
        <v>12</v>
      </c>
      <c r="B25" s="15" t="s">
        <v>13</v>
      </c>
      <c r="C25" s="2" t="s">
        <v>3</v>
      </c>
      <c r="D25" s="2"/>
      <c r="E25" s="2"/>
      <c r="F25" s="2"/>
      <c r="G25" s="2"/>
      <c r="H25" s="2"/>
      <c r="I25" s="68">
        <v>25</v>
      </c>
      <c r="J25" s="2"/>
      <c r="K25" s="2"/>
      <c r="L25" s="2"/>
      <c r="M25" s="2"/>
      <c r="N25" s="2"/>
      <c r="O25" s="68">
        <v>15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20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68">
        <v>16</v>
      </c>
      <c r="AN25" s="68">
        <v>7</v>
      </c>
      <c r="AO25" s="68">
        <v>20</v>
      </c>
      <c r="AP25" s="2"/>
      <c r="AQ25" s="2"/>
      <c r="AR25" s="68">
        <v>35</v>
      </c>
      <c r="AS25" s="2"/>
      <c r="AT25" s="2"/>
      <c r="AU25" s="2"/>
      <c r="AV25" s="2"/>
      <c r="AW25" s="72">
        <f>SUM(D25:AV25)</f>
        <v>138</v>
      </c>
      <c r="AX25" s="7"/>
      <c r="AY25" s="96"/>
    </row>
    <row r="26" spans="1:51" ht="24">
      <c r="A26" s="6" t="s">
        <v>14</v>
      </c>
      <c r="B26" s="15" t="s">
        <v>331</v>
      </c>
      <c r="C26" s="2" t="s">
        <v>3</v>
      </c>
      <c r="D26" s="2"/>
      <c r="E26" s="2"/>
      <c r="F26" s="2"/>
      <c r="G26" s="2"/>
      <c r="H26" s="2"/>
      <c r="I26" s="68">
        <v>25</v>
      </c>
      <c r="J26" s="2"/>
      <c r="K26" s="2"/>
      <c r="L26" s="2"/>
      <c r="M26" s="2"/>
      <c r="N26" s="2"/>
      <c r="O26" s="68">
        <v>15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v>20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68">
        <v>16</v>
      </c>
      <c r="AN26" s="68">
        <v>7</v>
      </c>
      <c r="AO26" s="68">
        <v>20</v>
      </c>
      <c r="AP26" s="2"/>
      <c r="AQ26" s="2"/>
      <c r="AR26" s="68">
        <v>35</v>
      </c>
      <c r="AS26" s="2"/>
      <c r="AT26" s="2"/>
      <c r="AU26" s="2"/>
      <c r="AV26" s="2"/>
      <c r="AW26" s="72">
        <f>SUM(D26:AV26)</f>
        <v>138</v>
      </c>
      <c r="AX26" s="7"/>
      <c r="AY26" s="96"/>
    </row>
    <row r="27" spans="1:51" ht="24">
      <c r="A27" s="6" t="s">
        <v>15</v>
      </c>
      <c r="B27" s="15" t="s">
        <v>332</v>
      </c>
      <c r="C27" s="2" t="s">
        <v>3</v>
      </c>
      <c r="D27" s="2"/>
      <c r="E27" s="2"/>
      <c r="F27" s="2"/>
      <c r="G27" s="2"/>
      <c r="H27" s="2"/>
      <c r="I27" s="68">
        <v>25</v>
      </c>
      <c r="J27" s="2"/>
      <c r="K27" s="2"/>
      <c r="L27" s="2"/>
      <c r="M27" s="2"/>
      <c r="N27" s="2"/>
      <c r="O27" s="68">
        <v>15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20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68">
        <v>16</v>
      </c>
      <c r="AN27" s="68">
        <v>7</v>
      </c>
      <c r="AO27" s="68">
        <v>20</v>
      </c>
      <c r="AP27" s="2"/>
      <c r="AQ27" s="2"/>
      <c r="AR27" s="68">
        <v>35</v>
      </c>
      <c r="AS27" s="2"/>
      <c r="AT27" s="2"/>
      <c r="AU27" s="2"/>
      <c r="AV27" s="2"/>
      <c r="AW27" s="72">
        <f>SUM(D27:AV27)</f>
        <v>138</v>
      </c>
      <c r="AX27" s="7"/>
      <c r="AY27" s="97"/>
    </row>
    <row r="28" spans="1:50" ht="30.75" customHeight="1">
      <c r="A28" s="18"/>
      <c r="B28" s="37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20"/>
    </row>
    <row r="29" spans="1:51" ht="39.75" customHeight="1">
      <c r="A29" s="92" t="s">
        <v>280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2.5" customHeight="1">
      <c r="A30" s="24" t="s">
        <v>272</v>
      </c>
      <c r="B30" s="24" t="s">
        <v>273</v>
      </c>
      <c r="C30" s="3" t="s">
        <v>0</v>
      </c>
      <c r="D30" s="4" t="s">
        <v>126</v>
      </c>
      <c r="E30" s="4" t="s">
        <v>127</v>
      </c>
      <c r="F30" s="4" t="s">
        <v>133</v>
      </c>
      <c r="G30" s="4" t="s">
        <v>129</v>
      </c>
      <c r="H30" s="1" t="s">
        <v>142</v>
      </c>
      <c r="I30" s="1" t="s">
        <v>137</v>
      </c>
      <c r="J30" s="4" t="s">
        <v>166</v>
      </c>
      <c r="K30" s="4" t="s">
        <v>146</v>
      </c>
      <c r="L30" s="4" t="s">
        <v>159</v>
      </c>
      <c r="M30" s="4" t="s">
        <v>160</v>
      </c>
      <c r="N30" s="1" t="s">
        <v>161</v>
      </c>
      <c r="O30" s="1" t="s">
        <v>151</v>
      </c>
      <c r="P30" s="1" t="s">
        <v>143</v>
      </c>
      <c r="Q30" s="1" t="s">
        <v>128</v>
      </c>
      <c r="R30" s="4" t="s">
        <v>168</v>
      </c>
      <c r="S30" s="1" t="s">
        <v>147</v>
      </c>
      <c r="T30" s="1" t="s">
        <v>140</v>
      </c>
      <c r="U30" s="4" t="s">
        <v>139</v>
      </c>
      <c r="V30" s="4" t="s">
        <v>158</v>
      </c>
      <c r="W30" s="1" t="s">
        <v>136</v>
      </c>
      <c r="X30" s="1" t="s">
        <v>157</v>
      </c>
      <c r="Y30" s="1" t="s">
        <v>156</v>
      </c>
      <c r="Z30" s="1" t="s">
        <v>135</v>
      </c>
      <c r="AA30" s="1" t="s">
        <v>145</v>
      </c>
      <c r="AB30" s="1" t="s">
        <v>131</v>
      </c>
      <c r="AC30" s="1" t="s">
        <v>153</v>
      </c>
      <c r="AD30" s="1" t="s">
        <v>155</v>
      </c>
      <c r="AE30" s="1" t="s">
        <v>152</v>
      </c>
      <c r="AF30" s="1" t="s">
        <v>163</v>
      </c>
      <c r="AG30" s="1" t="s">
        <v>149</v>
      </c>
      <c r="AH30" s="1" t="s">
        <v>169</v>
      </c>
      <c r="AI30" s="4" t="s">
        <v>170</v>
      </c>
      <c r="AJ30" s="1" t="s">
        <v>132</v>
      </c>
      <c r="AK30" s="1" t="s">
        <v>164</v>
      </c>
      <c r="AL30" s="1" t="s">
        <v>167</v>
      </c>
      <c r="AM30" s="1" t="s">
        <v>141</v>
      </c>
      <c r="AN30" s="1" t="s">
        <v>138</v>
      </c>
      <c r="AO30" s="1" t="s">
        <v>130</v>
      </c>
      <c r="AP30" s="1" t="s">
        <v>144</v>
      </c>
      <c r="AQ30" s="1" t="s">
        <v>148</v>
      </c>
      <c r="AR30" s="4" t="s">
        <v>154</v>
      </c>
      <c r="AS30" s="1" t="s">
        <v>134</v>
      </c>
      <c r="AT30" s="1" t="s">
        <v>150</v>
      </c>
      <c r="AU30" s="1" t="s">
        <v>162</v>
      </c>
      <c r="AV30" s="1" t="s">
        <v>165</v>
      </c>
      <c r="AW30" s="24" t="s">
        <v>271</v>
      </c>
      <c r="AX30" s="24" t="s">
        <v>1</v>
      </c>
      <c r="AY30" s="25" t="s">
        <v>281</v>
      </c>
    </row>
    <row r="31" spans="1:51" ht="105.75" customHeight="1">
      <c r="A31" s="9" t="s">
        <v>28</v>
      </c>
      <c r="B31" s="15" t="s">
        <v>333</v>
      </c>
      <c r="C31" s="3" t="s">
        <v>3</v>
      </c>
      <c r="D31" s="2">
        <v>200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7">
        <f aca="true" t="shared" si="2" ref="AW31:AW36">SUM(D31:AV31)</f>
        <v>200</v>
      </c>
      <c r="AX31" s="28"/>
      <c r="AY31" s="118">
        <v>11580000</v>
      </c>
    </row>
    <row r="32" spans="1:51" ht="48">
      <c r="A32" s="9" t="s">
        <v>29</v>
      </c>
      <c r="B32" s="15" t="s">
        <v>334</v>
      </c>
      <c r="C32" s="3" t="s">
        <v>3</v>
      </c>
      <c r="D32" s="2">
        <v>200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7">
        <f t="shared" si="2"/>
        <v>200</v>
      </c>
      <c r="AX32" s="28"/>
      <c r="AY32" s="119"/>
    </row>
    <row r="33" spans="1:51" ht="34.5" customHeight="1">
      <c r="A33" s="9" t="s">
        <v>30</v>
      </c>
      <c r="B33" s="15" t="s">
        <v>335</v>
      </c>
      <c r="C33" s="3" t="s">
        <v>3</v>
      </c>
      <c r="D33" s="2">
        <v>200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7">
        <f t="shared" si="2"/>
        <v>200</v>
      </c>
      <c r="AX33" s="28"/>
      <c r="AY33" s="119"/>
    </row>
    <row r="34" spans="1:51" ht="23.25" customHeight="1">
      <c r="A34" s="9" t="s">
        <v>31</v>
      </c>
      <c r="B34" s="15" t="s">
        <v>181</v>
      </c>
      <c r="C34" s="3" t="s">
        <v>3</v>
      </c>
      <c r="D34" s="2">
        <v>200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7">
        <f t="shared" si="2"/>
        <v>200</v>
      </c>
      <c r="AX34" s="28"/>
      <c r="AY34" s="119"/>
    </row>
    <row r="35" spans="1:51" ht="23.25" customHeight="1">
      <c r="A35" s="9" t="s">
        <v>32</v>
      </c>
      <c r="B35" s="15" t="s">
        <v>17</v>
      </c>
      <c r="C35" s="3" t="s">
        <v>3</v>
      </c>
      <c r="D35" s="2">
        <v>200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7">
        <f t="shared" si="2"/>
        <v>200</v>
      </c>
      <c r="AX35" s="28"/>
      <c r="AY35" s="119"/>
    </row>
    <row r="36" spans="1:51" ht="24">
      <c r="A36" s="9" t="s">
        <v>33</v>
      </c>
      <c r="B36" s="15" t="s">
        <v>336</v>
      </c>
      <c r="C36" s="3" t="s">
        <v>3</v>
      </c>
      <c r="D36" s="2">
        <v>200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7">
        <f t="shared" si="2"/>
        <v>200</v>
      </c>
      <c r="AX36" s="28"/>
      <c r="AY36" s="120"/>
    </row>
    <row r="37" spans="1:51" ht="31.5" customHeight="1">
      <c r="A37" s="22"/>
      <c r="B37" s="37"/>
      <c r="C37" s="2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9"/>
      <c r="AY37" s="23"/>
    </row>
    <row r="38" spans="1:51" ht="39.75" customHeight="1">
      <c r="A38" s="109" t="s">
        <v>282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</row>
    <row r="39" spans="1:51" ht="141" customHeight="1">
      <c r="A39" s="24" t="s">
        <v>272</v>
      </c>
      <c r="B39" s="24" t="s">
        <v>273</v>
      </c>
      <c r="C39" s="3" t="s">
        <v>0</v>
      </c>
      <c r="D39" s="4" t="s">
        <v>126</v>
      </c>
      <c r="E39" s="4" t="s">
        <v>127</v>
      </c>
      <c r="F39" s="4" t="s">
        <v>133</v>
      </c>
      <c r="G39" s="4" t="s">
        <v>129</v>
      </c>
      <c r="H39" s="1" t="s">
        <v>142</v>
      </c>
      <c r="I39" s="1" t="s">
        <v>137</v>
      </c>
      <c r="J39" s="4" t="s">
        <v>166</v>
      </c>
      <c r="K39" s="4" t="s">
        <v>146</v>
      </c>
      <c r="L39" s="76" t="s">
        <v>159</v>
      </c>
      <c r="M39" s="4" t="s">
        <v>160</v>
      </c>
      <c r="N39" s="1" t="s">
        <v>161</v>
      </c>
      <c r="O39" s="1" t="s">
        <v>151</v>
      </c>
      <c r="P39" s="1" t="s">
        <v>143</v>
      </c>
      <c r="Q39" s="1" t="s">
        <v>128</v>
      </c>
      <c r="R39" s="4" t="s">
        <v>168</v>
      </c>
      <c r="S39" s="1" t="s">
        <v>147</v>
      </c>
      <c r="T39" s="1" t="s">
        <v>140</v>
      </c>
      <c r="U39" s="4" t="s">
        <v>139</v>
      </c>
      <c r="V39" s="4" t="s">
        <v>158</v>
      </c>
      <c r="W39" s="1" t="s">
        <v>136</v>
      </c>
      <c r="X39" s="1" t="s">
        <v>157</v>
      </c>
      <c r="Y39" s="1" t="s">
        <v>156</v>
      </c>
      <c r="Z39" s="1" t="s">
        <v>135</v>
      </c>
      <c r="AA39" s="1" t="s">
        <v>145</v>
      </c>
      <c r="AB39" s="1" t="s">
        <v>131</v>
      </c>
      <c r="AC39" s="1" t="s">
        <v>153</v>
      </c>
      <c r="AD39" s="1" t="s">
        <v>155</v>
      </c>
      <c r="AE39" s="1" t="s">
        <v>152</v>
      </c>
      <c r="AF39" s="77" t="s">
        <v>163</v>
      </c>
      <c r="AG39" s="77" t="s">
        <v>149</v>
      </c>
      <c r="AH39" s="73" t="s">
        <v>169</v>
      </c>
      <c r="AI39" s="4" t="s">
        <v>170</v>
      </c>
      <c r="AJ39" s="1" t="s">
        <v>132</v>
      </c>
      <c r="AK39" s="1" t="s">
        <v>164</v>
      </c>
      <c r="AL39" s="1" t="s">
        <v>167</v>
      </c>
      <c r="AM39" s="1" t="s">
        <v>141</v>
      </c>
      <c r="AN39" s="1" t="s">
        <v>138</v>
      </c>
      <c r="AO39" s="1" t="s">
        <v>130</v>
      </c>
      <c r="AP39" s="73" t="s">
        <v>144</v>
      </c>
      <c r="AQ39" s="79" t="s">
        <v>148</v>
      </c>
      <c r="AR39" s="4" t="s">
        <v>154</v>
      </c>
      <c r="AS39" s="1" t="s">
        <v>134</v>
      </c>
      <c r="AT39" s="1" t="s">
        <v>150</v>
      </c>
      <c r="AU39" s="1" t="s">
        <v>162</v>
      </c>
      <c r="AV39" s="1" t="s">
        <v>165</v>
      </c>
      <c r="AW39" s="74" t="s">
        <v>271</v>
      </c>
      <c r="AX39" s="24" t="s">
        <v>1</v>
      </c>
      <c r="AY39" s="25" t="s">
        <v>285</v>
      </c>
    </row>
    <row r="40" spans="1:51" ht="48">
      <c r="A40" s="6" t="s">
        <v>34</v>
      </c>
      <c r="B40" s="15" t="s">
        <v>337</v>
      </c>
      <c r="C40" s="2" t="s">
        <v>3</v>
      </c>
      <c r="D40" s="2"/>
      <c r="E40" s="2"/>
      <c r="F40" s="2">
        <v>70</v>
      </c>
      <c r="G40" s="2">
        <v>100</v>
      </c>
      <c r="H40" s="2"/>
      <c r="I40" s="2"/>
      <c r="J40" s="2"/>
      <c r="K40" s="2"/>
      <c r="L40" s="68">
        <v>3</v>
      </c>
      <c r="M40" s="2"/>
      <c r="N40" s="2"/>
      <c r="O40" s="2"/>
      <c r="P40" s="2"/>
      <c r="Q40" s="2">
        <v>45</v>
      </c>
      <c r="R40" s="2"/>
      <c r="S40" s="2">
        <v>10</v>
      </c>
      <c r="T40" s="2"/>
      <c r="U40" s="2">
        <v>40</v>
      </c>
      <c r="V40" s="2"/>
      <c r="W40" s="2">
        <v>20</v>
      </c>
      <c r="X40" s="2"/>
      <c r="Y40" s="2"/>
      <c r="Z40" s="2"/>
      <c r="AA40" s="2"/>
      <c r="AB40" s="2"/>
      <c r="AC40" s="2"/>
      <c r="AD40" s="2"/>
      <c r="AE40" s="2"/>
      <c r="AF40" s="78"/>
      <c r="AG40" s="78"/>
      <c r="AH40" s="68">
        <v>5</v>
      </c>
      <c r="AI40" s="2"/>
      <c r="AJ40" s="2"/>
      <c r="AK40" s="2"/>
      <c r="AL40" s="2"/>
      <c r="AM40" s="2"/>
      <c r="AN40" s="2"/>
      <c r="AO40" s="2"/>
      <c r="AP40" s="68">
        <v>25</v>
      </c>
      <c r="AQ40" s="80">
        <v>30</v>
      </c>
      <c r="AR40" s="2"/>
      <c r="AS40" s="2"/>
      <c r="AT40" s="2"/>
      <c r="AU40" s="2"/>
      <c r="AV40" s="2">
        <v>15</v>
      </c>
      <c r="AW40" s="72">
        <f>SUM(D40:AV40)</f>
        <v>363</v>
      </c>
      <c r="AX40" s="7"/>
      <c r="AY40" s="113">
        <v>33900000</v>
      </c>
    </row>
    <row r="41" spans="1:51" ht="48">
      <c r="A41" s="6" t="s">
        <v>35</v>
      </c>
      <c r="B41" s="15" t="s">
        <v>338</v>
      </c>
      <c r="C41" s="2" t="s">
        <v>3</v>
      </c>
      <c r="D41" s="2"/>
      <c r="E41" s="2"/>
      <c r="F41" s="2">
        <v>6</v>
      </c>
      <c r="G41" s="2">
        <v>15</v>
      </c>
      <c r="H41" s="2"/>
      <c r="I41" s="2"/>
      <c r="J41" s="2"/>
      <c r="K41" s="2"/>
      <c r="L41" s="68">
        <v>2</v>
      </c>
      <c r="M41" s="2"/>
      <c r="N41" s="2"/>
      <c r="O41" s="2"/>
      <c r="P41" s="2"/>
      <c r="Q41" s="2">
        <v>45</v>
      </c>
      <c r="R41" s="2"/>
      <c r="S41" s="2">
        <v>10</v>
      </c>
      <c r="T41" s="2"/>
      <c r="U41" s="2">
        <v>10</v>
      </c>
      <c r="V41" s="2"/>
      <c r="W41" s="2">
        <v>0</v>
      </c>
      <c r="X41" s="2"/>
      <c r="Y41" s="2"/>
      <c r="Z41" s="2"/>
      <c r="AA41" s="2"/>
      <c r="AB41" s="2"/>
      <c r="AC41" s="2"/>
      <c r="AD41" s="2"/>
      <c r="AE41" s="2"/>
      <c r="AF41" s="78"/>
      <c r="AG41" s="78"/>
      <c r="AH41" s="68"/>
      <c r="AI41" s="2"/>
      <c r="AJ41" s="2"/>
      <c r="AK41" s="2"/>
      <c r="AL41" s="2"/>
      <c r="AM41" s="2"/>
      <c r="AN41" s="2"/>
      <c r="AO41" s="2"/>
      <c r="AP41" s="68">
        <v>1</v>
      </c>
      <c r="AQ41" s="80"/>
      <c r="AR41" s="2"/>
      <c r="AS41" s="2"/>
      <c r="AT41" s="2"/>
      <c r="AU41" s="2"/>
      <c r="AV41" s="2"/>
      <c r="AW41" s="72">
        <f>SUM(D41:AV41)</f>
        <v>89</v>
      </c>
      <c r="AX41" s="7"/>
      <c r="AY41" s="114"/>
    </row>
    <row r="42" spans="1:51" ht="24">
      <c r="A42" s="6" t="s">
        <v>36</v>
      </c>
      <c r="B42" s="15" t="s">
        <v>339</v>
      </c>
      <c r="C42" s="2" t="s">
        <v>3</v>
      </c>
      <c r="D42" s="2"/>
      <c r="E42" s="2"/>
      <c r="F42" s="2">
        <v>76</v>
      </c>
      <c r="G42" s="2">
        <v>115</v>
      </c>
      <c r="H42" s="2"/>
      <c r="I42" s="2"/>
      <c r="J42" s="2"/>
      <c r="K42" s="2"/>
      <c r="L42" s="68">
        <v>5</v>
      </c>
      <c r="M42" s="2"/>
      <c r="N42" s="2"/>
      <c r="O42" s="2"/>
      <c r="P42" s="2"/>
      <c r="Q42" s="2">
        <v>90</v>
      </c>
      <c r="R42" s="2"/>
      <c r="S42" s="2">
        <v>20</v>
      </c>
      <c r="T42" s="2"/>
      <c r="U42" s="2">
        <v>50</v>
      </c>
      <c r="V42" s="2"/>
      <c r="W42" s="2">
        <v>20</v>
      </c>
      <c r="X42" s="2"/>
      <c r="Y42" s="2"/>
      <c r="Z42" s="2"/>
      <c r="AA42" s="2"/>
      <c r="AB42" s="2"/>
      <c r="AC42" s="2"/>
      <c r="AD42" s="2"/>
      <c r="AE42" s="2"/>
      <c r="AF42" s="78"/>
      <c r="AG42" s="78"/>
      <c r="AH42" s="68">
        <v>5</v>
      </c>
      <c r="AI42" s="2"/>
      <c r="AJ42" s="2"/>
      <c r="AK42" s="2"/>
      <c r="AL42" s="2"/>
      <c r="AM42" s="2"/>
      <c r="AN42" s="2"/>
      <c r="AO42" s="2"/>
      <c r="AP42" s="68">
        <v>26</v>
      </c>
      <c r="AQ42" s="80">
        <v>30</v>
      </c>
      <c r="AR42" s="2"/>
      <c r="AS42" s="2"/>
      <c r="AT42" s="2"/>
      <c r="AU42" s="2"/>
      <c r="AV42" s="2">
        <v>15</v>
      </c>
      <c r="AW42" s="72">
        <f>SUM(D42:AV42)</f>
        <v>452</v>
      </c>
      <c r="AX42" s="7"/>
      <c r="AY42" s="114"/>
    </row>
    <row r="43" spans="1:51" ht="22.5" customHeight="1">
      <c r="A43" s="6" t="s">
        <v>37</v>
      </c>
      <c r="B43" s="15" t="s">
        <v>340</v>
      </c>
      <c r="C43" s="2" t="s">
        <v>3</v>
      </c>
      <c r="D43" s="2"/>
      <c r="E43" s="2"/>
      <c r="F43" s="2">
        <v>76</v>
      </c>
      <c r="G43" s="2">
        <v>115</v>
      </c>
      <c r="H43" s="2"/>
      <c r="I43" s="2"/>
      <c r="J43" s="2"/>
      <c r="K43" s="2"/>
      <c r="L43" s="68">
        <v>5</v>
      </c>
      <c r="M43" s="2"/>
      <c r="N43" s="2"/>
      <c r="O43" s="2"/>
      <c r="P43" s="2"/>
      <c r="Q43" s="2">
        <v>90</v>
      </c>
      <c r="R43" s="2"/>
      <c r="S43" s="2">
        <v>20</v>
      </c>
      <c r="T43" s="2"/>
      <c r="U43" s="2">
        <v>50</v>
      </c>
      <c r="V43" s="2"/>
      <c r="W43" s="2">
        <v>20</v>
      </c>
      <c r="X43" s="2"/>
      <c r="Y43" s="2"/>
      <c r="Z43" s="2"/>
      <c r="AA43" s="2"/>
      <c r="AB43" s="2"/>
      <c r="AC43" s="2"/>
      <c r="AD43" s="2"/>
      <c r="AE43" s="2"/>
      <c r="AF43" s="78"/>
      <c r="AG43" s="78"/>
      <c r="AH43" s="68">
        <v>5</v>
      </c>
      <c r="AI43" s="2"/>
      <c r="AJ43" s="2"/>
      <c r="AK43" s="2"/>
      <c r="AL43" s="2"/>
      <c r="AM43" s="2"/>
      <c r="AN43" s="2"/>
      <c r="AO43" s="2"/>
      <c r="AP43" s="68">
        <v>26</v>
      </c>
      <c r="AQ43" s="80">
        <v>30</v>
      </c>
      <c r="AR43" s="2"/>
      <c r="AS43" s="2"/>
      <c r="AT43" s="2"/>
      <c r="AU43" s="2"/>
      <c r="AV43" s="2">
        <v>15</v>
      </c>
      <c r="AW43" s="72">
        <f>SUM(D43:AV43)</f>
        <v>452</v>
      </c>
      <c r="AX43" s="7"/>
      <c r="AY43" s="114"/>
    </row>
    <row r="44" spans="1:51" ht="25.5" customHeight="1">
      <c r="A44" s="6" t="s">
        <v>38</v>
      </c>
      <c r="B44" s="15" t="s">
        <v>21</v>
      </c>
      <c r="C44" s="2" t="s">
        <v>3</v>
      </c>
      <c r="D44" s="2"/>
      <c r="E44" s="2"/>
      <c r="F44" s="2">
        <v>76</v>
      </c>
      <c r="G44" s="2">
        <v>115</v>
      </c>
      <c r="H44" s="2"/>
      <c r="I44" s="2"/>
      <c r="J44" s="2"/>
      <c r="K44" s="2"/>
      <c r="L44" s="68">
        <v>5</v>
      </c>
      <c r="M44" s="2"/>
      <c r="N44" s="2"/>
      <c r="O44" s="2"/>
      <c r="P44" s="2"/>
      <c r="Q44" s="2">
        <v>90</v>
      </c>
      <c r="R44" s="2"/>
      <c r="S44" s="2">
        <v>20</v>
      </c>
      <c r="T44" s="2"/>
      <c r="U44" s="2">
        <v>50</v>
      </c>
      <c r="V44" s="2"/>
      <c r="W44" s="2">
        <v>20</v>
      </c>
      <c r="X44" s="2"/>
      <c r="Y44" s="2"/>
      <c r="Z44" s="2"/>
      <c r="AA44" s="2"/>
      <c r="AB44" s="2"/>
      <c r="AC44" s="2"/>
      <c r="AD44" s="2"/>
      <c r="AE44" s="2"/>
      <c r="AF44" s="78"/>
      <c r="AG44" s="78"/>
      <c r="AH44" s="68">
        <v>5</v>
      </c>
      <c r="AI44" s="2"/>
      <c r="AJ44" s="2"/>
      <c r="AK44" s="2"/>
      <c r="AL44" s="2"/>
      <c r="AM44" s="2"/>
      <c r="AN44" s="2"/>
      <c r="AO44" s="2"/>
      <c r="AP44" s="68">
        <v>26</v>
      </c>
      <c r="AQ44" s="80">
        <v>30</v>
      </c>
      <c r="AR44" s="2"/>
      <c r="AS44" s="2"/>
      <c r="AT44" s="2"/>
      <c r="AU44" s="2"/>
      <c r="AV44" s="2">
        <v>15</v>
      </c>
      <c r="AW44" s="72">
        <f>SUM(D44:AV44)</f>
        <v>452</v>
      </c>
      <c r="AX44" s="7"/>
      <c r="AY44" s="115"/>
    </row>
    <row r="45" spans="1:50" ht="33.75" customHeight="1">
      <c r="A45" s="30"/>
      <c r="B45" s="38"/>
      <c r="C45" s="3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33"/>
      <c r="AX45" s="33"/>
    </row>
    <row r="46" spans="1:51" ht="39.75" customHeight="1">
      <c r="A46" s="94" t="s">
        <v>283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</row>
    <row r="47" spans="1:51" ht="142.5" customHeight="1">
      <c r="A47" s="24" t="s">
        <v>272</v>
      </c>
      <c r="B47" s="24" t="s">
        <v>273</v>
      </c>
      <c r="C47" s="3" t="s">
        <v>0</v>
      </c>
      <c r="D47" s="4" t="s">
        <v>126</v>
      </c>
      <c r="E47" s="4" t="s">
        <v>127</v>
      </c>
      <c r="F47" s="4" t="s">
        <v>133</v>
      </c>
      <c r="G47" s="4" t="s">
        <v>129</v>
      </c>
      <c r="H47" s="1" t="s">
        <v>142</v>
      </c>
      <c r="I47" s="1" t="s">
        <v>137</v>
      </c>
      <c r="J47" s="4" t="s">
        <v>166</v>
      </c>
      <c r="K47" s="4" t="s">
        <v>146</v>
      </c>
      <c r="L47" s="4" t="s">
        <v>159</v>
      </c>
      <c r="M47" s="4" t="s">
        <v>160</v>
      </c>
      <c r="N47" s="1" t="s">
        <v>161</v>
      </c>
      <c r="O47" s="1" t="s">
        <v>151</v>
      </c>
      <c r="P47" s="1" t="s">
        <v>143</v>
      </c>
      <c r="Q47" s="1" t="s">
        <v>128</v>
      </c>
      <c r="R47" s="4" t="s">
        <v>168</v>
      </c>
      <c r="S47" s="1" t="s">
        <v>147</v>
      </c>
      <c r="T47" s="1" t="s">
        <v>140</v>
      </c>
      <c r="U47" s="4" t="s">
        <v>139</v>
      </c>
      <c r="V47" s="4" t="s">
        <v>158</v>
      </c>
      <c r="W47" s="1" t="s">
        <v>136</v>
      </c>
      <c r="X47" s="1" t="s">
        <v>157</v>
      </c>
      <c r="Y47" s="1" t="s">
        <v>156</v>
      </c>
      <c r="Z47" s="1" t="s">
        <v>135</v>
      </c>
      <c r="AA47" s="1" t="s">
        <v>145</v>
      </c>
      <c r="AB47" s="1" t="s">
        <v>131</v>
      </c>
      <c r="AC47" s="1" t="s">
        <v>153</v>
      </c>
      <c r="AD47" s="1" t="s">
        <v>155</v>
      </c>
      <c r="AE47" s="1" t="s">
        <v>152</v>
      </c>
      <c r="AF47" s="1" t="s">
        <v>163</v>
      </c>
      <c r="AG47" s="1" t="s">
        <v>149</v>
      </c>
      <c r="AH47" s="1" t="s">
        <v>169</v>
      </c>
      <c r="AI47" s="4" t="s">
        <v>170</v>
      </c>
      <c r="AJ47" s="1" t="s">
        <v>132</v>
      </c>
      <c r="AK47" s="1" t="s">
        <v>164</v>
      </c>
      <c r="AL47" s="1" t="s">
        <v>167</v>
      </c>
      <c r="AM47" s="1" t="s">
        <v>141</v>
      </c>
      <c r="AN47" s="1" t="s">
        <v>138</v>
      </c>
      <c r="AO47" s="1" t="s">
        <v>130</v>
      </c>
      <c r="AP47" s="1" t="s">
        <v>144</v>
      </c>
      <c r="AQ47" s="1" t="s">
        <v>148</v>
      </c>
      <c r="AR47" s="4" t="s">
        <v>154</v>
      </c>
      <c r="AS47" s="1" t="s">
        <v>134</v>
      </c>
      <c r="AT47" s="77" t="s">
        <v>150</v>
      </c>
      <c r="AU47" s="1" t="s">
        <v>162</v>
      </c>
      <c r="AV47" s="1" t="s">
        <v>165</v>
      </c>
      <c r="AW47" s="74" t="s">
        <v>271</v>
      </c>
      <c r="AX47" s="24" t="s">
        <v>1</v>
      </c>
      <c r="AY47" s="75" t="s">
        <v>284</v>
      </c>
    </row>
    <row r="48" spans="1:51" ht="36">
      <c r="A48" s="6" t="s">
        <v>203</v>
      </c>
      <c r="B48" s="15" t="s">
        <v>341</v>
      </c>
      <c r="C48" s="2" t="s">
        <v>3</v>
      </c>
      <c r="D48" s="2"/>
      <c r="E48" s="2"/>
      <c r="F48" s="2"/>
      <c r="G48" s="2"/>
      <c r="H48" s="2">
        <v>100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>
        <v>20</v>
      </c>
      <c r="AC48" s="2"/>
      <c r="AD48" s="2"/>
      <c r="AE48" s="2"/>
      <c r="AF48" s="2"/>
      <c r="AG48" s="2"/>
      <c r="AH48" s="2"/>
      <c r="AI48" s="2"/>
      <c r="AJ48" s="2">
        <v>20</v>
      </c>
      <c r="AK48" s="2"/>
      <c r="AL48" s="2"/>
      <c r="AM48" s="2"/>
      <c r="AN48" s="2"/>
      <c r="AO48" s="2">
        <v>20</v>
      </c>
      <c r="AP48" s="2"/>
      <c r="AQ48" s="2"/>
      <c r="AR48" s="2"/>
      <c r="AS48" s="2"/>
      <c r="AT48" s="78"/>
      <c r="AU48" s="2">
        <v>20</v>
      </c>
      <c r="AV48" s="2"/>
      <c r="AW48" s="72">
        <f>SUM(D48:AV48)</f>
        <v>180</v>
      </c>
      <c r="AX48" s="5"/>
      <c r="AY48" s="95">
        <v>18230400</v>
      </c>
    </row>
    <row r="49" spans="1:51" ht="25.5" customHeight="1">
      <c r="A49" s="6" t="s">
        <v>204</v>
      </c>
      <c r="B49" s="15" t="s">
        <v>264</v>
      </c>
      <c r="C49" s="2" t="s">
        <v>3</v>
      </c>
      <c r="D49" s="2"/>
      <c r="E49" s="2"/>
      <c r="F49" s="2"/>
      <c r="G49" s="2"/>
      <c r="H49" s="2">
        <v>100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>
        <v>20</v>
      </c>
      <c r="AC49" s="2"/>
      <c r="AD49" s="2"/>
      <c r="AE49" s="2"/>
      <c r="AF49" s="2"/>
      <c r="AG49" s="2"/>
      <c r="AH49" s="2"/>
      <c r="AI49" s="2"/>
      <c r="AJ49" s="2">
        <v>20</v>
      </c>
      <c r="AK49" s="2"/>
      <c r="AL49" s="2"/>
      <c r="AM49" s="2"/>
      <c r="AN49" s="2"/>
      <c r="AO49" s="2">
        <v>20</v>
      </c>
      <c r="AP49" s="2"/>
      <c r="AQ49" s="2"/>
      <c r="AR49" s="2"/>
      <c r="AS49" s="2"/>
      <c r="AT49" s="78"/>
      <c r="AU49" s="2">
        <v>20</v>
      </c>
      <c r="AV49" s="2"/>
      <c r="AW49" s="72">
        <f aca="true" t="shared" si="3" ref="AW49:AW55">SUM(D49:AV49)</f>
        <v>180</v>
      </c>
      <c r="AX49" s="5"/>
      <c r="AY49" s="96"/>
    </row>
    <row r="50" spans="1:51" ht="20.25" customHeight="1">
      <c r="A50" s="6" t="s">
        <v>205</v>
      </c>
      <c r="B50" s="15" t="s">
        <v>265</v>
      </c>
      <c r="C50" s="2" t="s">
        <v>3</v>
      </c>
      <c r="D50" s="2"/>
      <c r="E50" s="2"/>
      <c r="F50" s="2"/>
      <c r="G50" s="2"/>
      <c r="H50" s="2">
        <v>100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>
        <v>20</v>
      </c>
      <c r="AC50" s="2"/>
      <c r="AD50" s="2"/>
      <c r="AE50" s="2"/>
      <c r="AF50" s="2"/>
      <c r="AG50" s="2"/>
      <c r="AH50" s="2"/>
      <c r="AI50" s="2"/>
      <c r="AJ50" s="2">
        <v>20</v>
      </c>
      <c r="AK50" s="2"/>
      <c r="AL50" s="2"/>
      <c r="AM50" s="2"/>
      <c r="AN50" s="2"/>
      <c r="AO50" s="2">
        <v>20</v>
      </c>
      <c r="AP50" s="2"/>
      <c r="AQ50" s="2"/>
      <c r="AR50" s="2"/>
      <c r="AS50" s="2"/>
      <c r="AT50" s="78"/>
      <c r="AU50" s="2">
        <v>20</v>
      </c>
      <c r="AV50" s="2"/>
      <c r="AW50" s="72">
        <f t="shared" si="3"/>
        <v>180</v>
      </c>
      <c r="AX50" s="5"/>
      <c r="AY50" s="96"/>
    </row>
    <row r="51" spans="1:51" ht="21" customHeight="1">
      <c r="A51" s="6" t="s">
        <v>206</v>
      </c>
      <c r="B51" s="15" t="s">
        <v>268</v>
      </c>
      <c r="C51" s="2" t="s">
        <v>3</v>
      </c>
      <c r="D51" s="2"/>
      <c r="E51" s="2"/>
      <c r="F51" s="2"/>
      <c r="G51" s="2"/>
      <c r="H51" s="2">
        <v>100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20</v>
      </c>
      <c r="AC51" s="2"/>
      <c r="AD51" s="2"/>
      <c r="AE51" s="2"/>
      <c r="AF51" s="2"/>
      <c r="AG51" s="2"/>
      <c r="AH51" s="2"/>
      <c r="AI51" s="2"/>
      <c r="AJ51" s="2">
        <v>20</v>
      </c>
      <c r="AK51" s="2"/>
      <c r="AL51" s="2"/>
      <c r="AM51" s="2"/>
      <c r="AN51" s="2"/>
      <c r="AO51" s="2">
        <v>20</v>
      </c>
      <c r="AP51" s="2"/>
      <c r="AQ51" s="2"/>
      <c r="AR51" s="2"/>
      <c r="AS51" s="2"/>
      <c r="AT51" s="78"/>
      <c r="AU51" s="2">
        <v>20</v>
      </c>
      <c r="AV51" s="2"/>
      <c r="AW51" s="72">
        <f t="shared" si="3"/>
        <v>180</v>
      </c>
      <c r="AX51" s="5"/>
      <c r="AY51" s="96"/>
    </row>
    <row r="52" spans="1:51" ht="24">
      <c r="A52" s="6" t="s">
        <v>207</v>
      </c>
      <c r="B52" s="15" t="s">
        <v>342</v>
      </c>
      <c r="C52" s="2" t="s">
        <v>3</v>
      </c>
      <c r="D52" s="2"/>
      <c r="E52" s="2"/>
      <c r="F52" s="2"/>
      <c r="G52" s="2"/>
      <c r="H52" s="2">
        <v>100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20</v>
      </c>
      <c r="AC52" s="2"/>
      <c r="AD52" s="2"/>
      <c r="AE52" s="2"/>
      <c r="AF52" s="2"/>
      <c r="AG52" s="2"/>
      <c r="AH52" s="2"/>
      <c r="AI52" s="2"/>
      <c r="AJ52" s="2">
        <v>20</v>
      </c>
      <c r="AK52" s="2"/>
      <c r="AL52" s="2"/>
      <c r="AM52" s="2"/>
      <c r="AN52" s="2"/>
      <c r="AO52" s="2">
        <v>20</v>
      </c>
      <c r="AP52" s="2"/>
      <c r="AQ52" s="2"/>
      <c r="AR52" s="2"/>
      <c r="AS52" s="2"/>
      <c r="AT52" s="78"/>
      <c r="AU52" s="2">
        <v>20</v>
      </c>
      <c r="AV52" s="2"/>
      <c r="AW52" s="72">
        <f t="shared" si="3"/>
        <v>180</v>
      </c>
      <c r="AX52" s="5"/>
      <c r="AY52" s="96"/>
    </row>
    <row r="53" spans="1:51" ht="24">
      <c r="A53" s="6" t="s">
        <v>266</v>
      </c>
      <c r="B53" s="15" t="s">
        <v>343</v>
      </c>
      <c r="C53" s="2" t="s">
        <v>3</v>
      </c>
      <c r="D53" s="2"/>
      <c r="E53" s="2"/>
      <c r="F53" s="2"/>
      <c r="G53" s="2"/>
      <c r="H53" s="2">
        <v>100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>
        <v>20</v>
      </c>
      <c r="AC53" s="2"/>
      <c r="AD53" s="2"/>
      <c r="AE53" s="2"/>
      <c r="AF53" s="2"/>
      <c r="AG53" s="2"/>
      <c r="AH53" s="2"/>
      <c r="AI53" s="2"/>
      <c r="AJ53" s="2">
        <v>20</v>
      </c>
      <c r="AK53" s="2"/>
      <c r="AL53" s="2"/>
      <c r="AM53" s="2"/>
      <c r="AN53" s="2"/>
      <c r="AO53" s="2">
        <v>20</v>
      </c>
      <c r="AP53" s="2"/>
      <c r="AQ53" s="2"/>
      <c r="AR53" s="2"/>
      <c r="AS53" s="2"/>
      <c r="AT53" s="78"/>
      <c r="AU53" s="2">
        <v>20</v>
      </c>
      <c r="AV53" s="2"/>
      <c r="AW53" s="72">
        <f t="shared" si="3"/>
        <v>180</v>
      </c>
      <c r="AX53" s="5"/>
      <c r="AY53" s="96"/>
    </row>
    <row r="54" spans="1:51" ht="20.25" customHeight="1">
      <c r="A54" s="6" t="s">
        <v>267</v>
      </c>
      <c r="B54" s="15" t="s">
        <v>344</v>
      </c>
      <c r="C54" s="2" t="s">
        <v>3</v>
      </c>
      <c r="D54" s="2"/>
      <c r="E54" s="2"/>
      <c r="F54" s="2"/>
      <c r="G54" s="2"/>
      <c r="H54" s="2">
        <v>100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>
        <v>20</v>
      </c>
      <c r="AC54" s="2"/>
      <c r="AD54" s="2"/>
      <c r="AE54" s="2"/>
      <c r="AF54" s="2"/>
      <c r="AG54" s="2"/>
      <c r="AH54" s="2"/>
      <c r="AI54" s="2"/>
      <c r="AJ54" s="2">
        <v>20</v>
      </c>
      <c r="AK54" s="2"/>
      <c r="AL54" s="2"/>
      <c r="AM54" s="2"/>
      <c r="AN54" s="2"/>
      <c r="AO54" s="2">
        <v>20</v>
      </c>
      <c r="AP54" s="2"/>
      <c r="AQ54" s="2"/>
      <c r="AR54" s="2"/>
      <c r="AS54" s="2"/>
      <c r="AT54" s="78"/>
      <c r="AU54" s="2">
        <v>20</v>
      </c>
      <c r="AV54" s="2"/>
      <c r="AW54" s="72">
        <f>SUM(D54:AV54)</f>
        <v>180</v>
      </c>
      <c r="AX54" s="5"/>
      <c r="AY54" s="96"/>
    </row>
    <row r="55" spans="1:51" ht="24">
      <c r="A55" s="6" t="s">
        <v>269</v>
      </c>
      <c r="B55" s="15" t="s">
        <v>345</v>
      </c>
      <c r="C55" s="2" t="s">
        <v>3</v>
      </c>
      <c r="D55" s="2"/>
      <c r="E55" s="2"/>
      <c r="F55" s="2"/>
      <c r="G55" s="2"/>
      <c r="H55" s="2">
        <v>100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>
        <v>20</v>
      </c>
      <c r="AC55" s="2"/>
      <c r="AD55" s="2"/>
      <c r="AE55" s="2"/>
      <c r="AF55" s="2"/>
      <c r="AG55" s="2"/>
      <c r="AH55" s="2"/>
      <c r="AI55" s="2"/>
      <c r="AJ55" s="2">
        <v>20</v>
      </c>
      <c r="AK55" s="2"/>
      <c r="AL55" s="2"/>
      <c r="AM55" s="2"/>
      <c r="AN55" s="2"/>
      <c r="AO55" s="2">
        <v>20</v>
      </c>
      <c r="AP55" s="2"/>
      <c r="AQ55" s="2"/>
      <c r="AR55" s="2"/>
      <c r="AS55" s="2"/>
      <c r="AT55" s="78"/>
      <c r="AU55" s="2">
        <v>20</v>
      </c>
      <c r="AV55" s="2"/>
      <c r="AW55" s="72">
        <f t="shared" si="3"/>
        <v>180</v>
      </c>
      <c r="AX55" s="5"/>
      <c r="AY55" s="97"/>
    </row>
    <row r="56" spans="1:50" ht="44.25" customHeight="1">
      <c r="A56" s="18"/>
      <c r="B56" s="37"/>
      <c r="C56" s="34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34"/>
    </row>
    <row r="57" spans="1:51" ht="39.75" customHeight="1">
      <c r="A57" s="92" t="s">
        <v>319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</row>
    <row r="58" spans="1:51" ht="144" customHeight="1">
      <c r="A58" s="24" t="s">
        <v>272</v>
      </c>
      <c r="B58" s="24" t="s">
        <v>273</v>
      </c>
      <c r="C58" s="3" t="s">
        <v>0</v>
      </c>
      <c r="D58" s="4" t="s">
        <v>126</v>
      </c>
      <c r="E58" s="4" t="s">
        <v>127</v>
      </c>
      <c r="F58" s="4" t="s">
        <v>133</v>
      </c>
      <c r="G58" s="4" t="s">
        <v>129</v>
      </c>
      <c r="H58" s="1" t="s">
        <v>142</v>
      </c>
      <c r="I58" s="1" t="s">
        <v>137</v>
      </c>
      <c r="J58" s="4" t="s">
        <v>166</v>
      </c>
      <c r="K58" s="4" t="s">
        <v>146</v>
      </c>
      <c r="L58" s="4" t="s">
        <v>159</v>
      </c>
      <c r="M58" s="4" t="s">
        <v>160</v>
      </c>
      <c r="N58" s="1" t="s">
        <v>161</v>
      </c>
      <c r="O58" s="1" t="s">
        <v>151</v>
      </c>
      <c r="P58" s="1" t="s">
        <v>143</v>
      </c>
      <c r="Q58" s="1" t="s">
        <v>128</v>
      </c>
      <c r="R58" s="4" t="s">
        <v>168</v>
      </c>
      <c r="S58" s="1" t="s">
        <v>147</v>
      </c>
      <c r="T58" s="1" t="s">
        <v>140</v>
      </c>
      <c r="U58" s="4" t="s">
        <v>139</v>
      </c>
      <c r="V58" s="4" t="s">
        <v>158</v>
      </c>
      <c r="W58" s="1" t="s">
        <v>136</v>
      </c>
      <c r="X58" s="1" t="s">
        <v>157</v>
      </c>
      <c r="Y58" s="1" t="s">
        <v>156</v>
      </c>
      <c r="Z58" s="1" t="s">
        <v>135</v>
      </c>
      <c r="AA58" s="1" t="s">
        <v>145</v>
      </c>
      <c r="AB58" s="1" t="s">
        <v>131</v>
      </c>
      <c r="AC58" s="1" t="s">
        <v>153</v>
      </c>
      <c r="AD58" s="1" t="s">
        <v>155</v>
      </c>
      <c r="AE58" s="1" t="s">
        <v>152</v>
      </c>
      <c r="AF58" s="1" t="s">
        <v>163</v>
      </c>
      <c r="AG58" s="1" t="s">
        <v>149</v>
      </c>
      <c r="AH58" s="1" t="s">
        <v>169</v>
      </c>
      <c r="AI58" s="4" t="s">
        <v>170</v>
      </c>
      <c r="AJ58" s="1" t="s">
        <v>132</v>
      </c>
      <c r="AK58" s="1" t="s">
        <v>164</v>
      </c>
      <c r="AL58" s="1" t="s">
        <v>167</v>
      </c>
      <c r="AM58" s="1" t="s">
        <v>141</v>
      </c>
      <c r="AN58" s="1" t="s">
        <v>138</v>
      </c>
      <c r="AO58" s="1" t="s">
        <v>130</v>
      </c>
      <c r="AP58" s="1" t="s">
        <v>144</v>
      </c>
      <c r="AQ58" s="1" t="s">
        <v>148</v>
      </c>
      <c r="AR58" s="4" t="s">
        <v>154</v>
      </c>
      <c r="AS58" s="1" t="s">
        <v>134</v>
      </c>
      <c r="AT58" s="1" t="s">
        <v>150</v>
      </c>
      <c r="AU58" s="1" t="s">
        <v>162</v>
      </c>
      <c r="AV58" s="1" t="s">
        <v>165</v>
      </c>
      <c r="AW58" s="24" t="s">
        <v>271</v>
      </c>
      <c r="AX58" s="24" t="s">
        <v>1</v>
      </c>
      <c r="AY58" s="25" t="s">
        <v>287</v>
      </c>
    </row>
    <row r="59" spans="1:51" ht="72">
      <c r="A59" s="6" t="s">
        <v>40</v>
      </c>
      <c r="B59" s="15" t="s">
        <v>346</v>
      </c>
      <c r="C59" s="2" t="s">
        <v>3</v>
      </c>
      <c r="D59" s="2">
        <v>30</v>
      </c>
      <c r="E59" s="2">
        <v>15</v>
      </c>
      <c r="F59" s="2">
        <v>10</v>
      </c>
      <c r="G59" s="2">
        <v>40</v>
      </c>
      <c r="H59" s="2"/>
      <c r="I59" s="2">
        <v>8</v>
      </c>
      <c r="J59" s="2">
        <v>20</v>
      </c>
      <c r="K59" s="2">
        <v>20</v>
      </c>
      <c r="L59" s="2"/>
      <c r="M59" s="2"/>
      <c r="N59" s="2"/>
      <c r="O59" s="2"/>
      <c r="P59" s="2"/>
      <c r="Q59" s="2">
        <v>35</v>
      </c>
      <c r="R59" s="2">
        <v>5</v>
      </c>
      <c r="S59" s="2">
        <v>10</v>
      </c>
      <c r="T59" s="2"/>
      <c r="U59" s="2"/>
      <c r="V59" s="2"/>
      <c r="W59" s="2">
        <v>15</v>
      </c>
      <c r="X59" s="2">
        <v>5</v>
      </c>
      <c r="Y59" s="2"/>
      <c r="Z59" s="2"/>
      <c r="AA59" s="2">
        <v>6</v>
      </c>
      <c r="AB59" s="2">
        <v>50</v>
      </c>
      <c r="AC59" s="2"/>
      <c r="AD59" s="2"/>
      <c r="AE59" s="2"/>
      <c r="AF59" s="2"/>
      <c r="AG59" s="2"/>
      <c r="AH59" s="2"/>
      <c r="AI59" s="2"/>
      <c r="AJ59" s="2">
        <v>10</v>
      </c>
      <c r="AK59" s="2">
        <v>5</v>
      </c>
      <c r="AL59" s="2"/>
      <c r="AM59" s="2"/>
      <c r="AN59" s="2"/>
      <c r="AO59" s="2">
        <v>50</v>
      </c>
      <c r="AP59" s="2"/>
      <c r="AQ59" s="2"/>
      <c r="AR59" s="2"/>
      <c r="AS59" s="2">
        <v>7</v>
      </c>
      <c r="AT59" s="2"/>
      <c r="AU59" s="2"/>
      <c r="AV59" s="2"/>
      <c r="AW59" s="7">
        <f aca="true" t="shared" si="4" ref="AW59:AW64">SUM(D59:AV59)</f>
        <v>341</v>
      </c>
      <c r="AX59" s="7">
        <v>1</v>
      </c>
      <c r="AY59" s="89">
        <v>32536000</v>
      </c>
    </row>
    <row r="60" spans="1:51" ht="24">
      <c r="A60" s="6" t="s">
        <v>41</v>
      </c>
      <c r="B60" s="15" t="s">
        <v>347</v>
      </c>
      <c r="C60" s="2" t="s">
        <v>3</v>
      </c>
      <c r="D60" s="2">
        <v>3</v>
      </c>
      <c r="E60" s="2">
        <v>5</v>
      </c>
      <c r="F60" s="2">
        <v>1</v>
      </c>
      <c r="G60" s="2">
        <v>4</v>
      </c>
      <c r="H60" s="2"/>
      <c r="I60" s="2">
        <v>1</v>
      </c>
      <c r="J60" s="2">
        <v>5</v>
      </c>
      <c r="K60" s="2">
        <v>5</v>
      </c>
      <c r="L60" s="2"/>
      <c r="M60" s="2"/>
      <c r="N60" s="2"/>
      <c r="O60" s="2"/>
      <c r="P60" s="2"/>
      <c r="Q60" s="2">
        <v>10</v>
      </c>
      <c r="R60" s="2">
        <v>3</v>
      </c>
      <c r="S60" s="2">
        <v>3</v>
      </c>
      <c r="T60" s="2"/>
      <c r="U60" s="2"/>
      <c r="V60" s="2"/>
      <c r="W60" s="2">
        <v>1</v>
      </c>
      <c r="X60" s="2">
        <v>1</v>
      </c>
      <c r="Y60" s="2"/>
      <c r="Z60" s="2"/>
      <c r="AA60" s="2">
        <v>1</v>
      </c>
      <c r="AB60" s="2">
        <v>5</v>
      </c>
      <c r="AC60" s="2"/>
      <c r="AD60" s="2"/>
      <c r="AE60" s="2"/>
      <c r="AF60" s="2"/>
      <c r="AG60" s="2"/>
      <c r="AH60" s="2"/>
      <c r="AI60" s="2"/>
      <c r="AJ60" s="2">
        <v>1</v>
      </c>
      <c r="AK60" s="2">
        <v>1</v>
      </c>
      <c r="AL60" s="2"/>
      <c r="AM60" s="2"/>
      <c r="AN60" s="2"/>
      <c r="AO60" s="2">
        <v>5</v>
      </c>
      <c r="AP60" s="2"/>
      <c r="AQ60" s="2"/>
      <c r="AR60" s="2"/>
      <c r="AS60" s="2">
        <v>1</v>
      </c>
      <c r="AT60" s="2"/>
      <c r="AU60" s="2"/>
      <c r="AV60" s="2"/>
      <c r="AW60" s="7">
        <f t="shared" si="4"/>
        <v>56</v>
      </c>
      <c r="AX60" s="7">
        <v>1</v>
      </c>
      <c r="AY60" s="99"/>
    </row>
    <row r="61" spans="1:51" ht="24">
      <c r="A61" s="6" t="s">
        <v>42</v>
      </c>
      <c r="B61" s="15" t="s">
        <v>39</v>
      </c>
      <c r="C61" s="2" t="s">
        <v>3</v>
      </c>
      <c r="D61" s="2">
        <v>3</v>
      </c>
      <c r="E61" s="2">
        <v>5</v>
      </c>
      <c r="F61" s="2">
        <v>1</v>
      </c>
      <c r="G61" s="2">
        <v>4</v>
      </c>
      <c r="H61" s="2"/>
      <c r="I61" s="2">
        <v>1</v>
      </c>
      <c r="J61" s="2">
        <v>5</v>
      </c>
      <c r="K61" s="2">
        <v>5</v>
      </c>
      <c r="L61" s="2"/>
      <c r="M61" s="2"/>
      <c r="N61" s="2"/>
      <c r="O61" s="2"/>
      <c r="P61" s="2"/>
      <c r="Q61" s="2">
        <v>10</v>
      </c>
      <c r="R61" s="2">
        <v>3</v>
      </c>
      <c r="S61" s="2">
        <v>3</v>
      </c>
      <c r="T61" s="2"/>
      <c r="U61" s="2"/>
      <c r="V61" s="2"/>
      <c r="W61" s="2">
        <v>1</v>
      </c>
      <c r="X61" s="2">
        <v>1</v>
      </c>
      <c r="Y61" s="2"/>
      <c r="Z61" s="2"/>
      <c r="AA61" s="2">
        <v>1</v>
      </c>
      <c r="AB61" s="2">
        <v>5</v>
      </c>
      <c r="AC61" s="2"/>
      <c r="AD61" s="2"/>
      <c r="AE61" s="2"/>
      <c r="AF61" s="2"/>
      <c r="AG61" s="2"/>
      <c r="AH61" s="2"/>
      <c r="AI61" s="2"/>
      <c r="AJ61" s="2">
        <v>1</v>
      </c>
      <c r="AK61" s="2">
        <v>1</v>
      </c>
      <c r="AL61" s="2"/>
      <c r="AM61" s="2"/>
      <c r="AN61" s="2"/>
      <c r="AO61" s="2">
        <v>5</v>
      </c>
      <c r="AP61" s="2"/>
      <c r="AQ61" s="2"/>
      <c r="AR61" s="2"/>
      <c r="AS61" s="2">
        <v>1</v>
      </c>
      <c r="AT61" s="2"/>
      <c r="AU61" s="2"/>
      <c r="AV61" s="2"/>
      <c r="AW61" s="7">
        <f t="shared" si="4"/>
        <v>56</v>
      </c>
      <c r="AX61" s="7">
        <v>1</v>
      </c>
      <c r="AY61" s="99"/>
    </row>
    <row r="62" spans="1:51" ht="18" customHeight="1">
      <c r="A62" s="6" t="s">
        <v>43</v>
      </c>
      <c r="B62" s="39" t="s">
        <v>348</v>
      </c>
      <c r="C62" s="2" t="s">
        <v>3</v>
      </c>
      <c r="D62" s="2">
        <v>120</v>
      </c>
      <c r="E62" s="2">
        <v>30</v>
      </c>
      <c r="F62" s="2">
        <v>40</v>
      </c>
      <c r="G62" s="2">
        <v>160</v>
      </c>
      <c r="H62" s="2"/>
      <c r="I62" s="2">
        <v>40</v>
      </c>
      <c r="J62" s="2">
        <v>60</v>
      </c>
      <c r="K62" s="2">
        <v>60</v>
      </c>
      <c r="L62" s="2"/>
      <c r="M62" s="2"/>
      <c r="N62" s="2"/>
      <c r="O62" s="2"/>
      <c r="P62" s="2"/>
      <c r="Q62" s="2">
        <v>100</v>
      </c>
      <c r="R62" s="2">
        <v>20</v>
      </c>
      <c r="S62" s="2">
        <v>30</v>
      </c>
      <c r="T62" s="2"/>
      <c r="U62" s="2"/>
      <c r="V62" s="2"/>
      <c r="W62" s="2">
        <v>30</v>
      </c>
      <c r="X62" s="2">
        <v>10</v>
      </c>
      <c r="Y62" s="2"/>
      <c r="Z62" s="2"/>
      <c r="AA62" s="2">
        <v>12</v>
      </c>
      <c r="AB62" s="2">
        <v>100</v>
      </c>
      <c r="AC62" s="2"/>
      <c r="AD62" s="2"/>
      <c r="AE62" s="2"/>
      <c r="AF62" s="2"/>
      <c r="AG62" s="2"/>
      <c r="AH62" s="2"/>
      <c r="AI62" s="2"/>
      <c r="AJ62" s="2">
        <v>20</v>
      </c>
      <c r="AK62" s="2">
        <v>10</v>
      </c>
      <c r="AL62" s="2"/>
      <c r="AM62" s="2"/>
      <c r="AN62" s="2"/>
      <c r="AO62" s="2">
        <v>100</v>
      </c>
      <c r="AP62" s="2"/>
      <c r="AQ62" s="2"/>
      <c r="AR62" s="2"/>
      <c r="AS62" s="2">
        <v>14</v>
      </c>
      <c r="AT62" s="2"/>
      <c r="AU62" s="2"/>
      <c r="AV62" s="2"/>
      <c r="AW62" s="7">
        <f t="shared" si="4"/>
        <v>956</v>
      </c>
      <c r="AX62" s="10" t="s">
        <v>179</v>
      </c>
      <c r="AY62" s="99"/>
    </row>
    <row r="63" spans="1:51" ht="20.25" customHeight="1">
      <c r="A63" s="6" t="s">
        <v>44</v>
      </c>
      <c r="B63" s="39" t="s">
        <v>349</v>
      </c>
      <c r="C63" s="2" t="s">
        <v>3</v>
      </c>
      <c r="D63" s="2">
        <v>4</v>
      </c>
      <c r="E63" s="2">
        <v>30</v>
      </c>
      <c r="F63" s="2">
        <v>2</v>
      </c>
      <c r="G63" s="2">
        <v>4</v>
      </c>
      <c r="H63" s="2"/>
      <c r="I63" s="2">
        <v>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>
        <v>2</v>
      </c>
      <c r="X63" s="2">
        <v>2</v>
      </c>
      <c r="Y63" s="2"/>
      <c r="Z63" s="2"/>
      <c r="AA63" s="2">
        <v>2</v>
      </c>
      <c r="AB63" s="2">
        <v>6</v>
      </c>
      <c r="AC63" s="2"/>
      <c r="AD63" s="2"/>
      <c r="AE63" s="2"/>
      <c r="AF63" s="2"/>
      <c r="AG63" s="2"/>
      <c r="AH63" s="2"/>
      <c r="AI63" s="2"/>
      <c r="AJ63" s="2">
        <v>2</v>
      </c>
      <c r="AK63" s="2">
        <v>2</v>
      </c>
      <c r="AL63" s="2"/>
      <c r="AM63" s="2"/>
      <c r="AN63" s="2"/>
      <c r="AO63" s="2">
        <v>6</v>
      </c>
      <c r="AP63" s="2"/>
      <c r="AQ63" s="2"/>
      <c r="AR63" s="2"/>
      <c r="AS63" s="2">
        <v>2</v>
      </c>
      <c r="AT63" s="2"/>
      <c r="AU63" s="2"/>
      <c r="AV63" s="2"/>
      <c r="AW63" s="7">
        <f t="shared" si="4"/>
        <v>66</v>
      </c>
      <c r="AX63" s="10" t="s">
        <v>178</v>
      </c>
      <c r="AY63" s="99"/>
    </row>
    <row r="64" spans="1:51" ht="19.5" customHeight="1">
      <c r="A64" s="6" t="s">
        <v>187</v>
      </c>
      <c r="B64" s="15" t="s">
        <v>17</v>
      </c>
      <c r="C64" s="2" t="s">
        <v>3</v>
      </c>
      <c r="D64" s="2">
        <v>30</v>
      </c>
      <c r="E64" s="2">
        <v>15</v>
      </c>
      <c r="F64" s="2">
        <v>10</v>
      </c>
      <c r="G64" s="2">
        <v>40</v>
      </c>
      <c r="H64" s="2"/>
      <c r="I64" s="2">
        <v>10</v>
      </c>
      <c r="J64" s="2">
        <v>20</v>
      </c>
      <c r="K64" s="2">
        <v>20</v>
      </c>
      <c r="L64" s="2"/>
      <c r="M64" s="2"/>
      <c r="N64" s="2"/>
      <c r="O64" s="2"/>
      <c r="P64" s="2"/>
      <c r="Q64" s="2">
        <v>35</v>
      </c>
      <c r="R64" s="2">
        <v>5</v>
      </c>
      <c r="S64" s="2">
        <v>10</v>
      </c>
      <c r="T64" s="2"/>
      <c r="U64" s="2"/>
      <c r="V64" s="2"/>
      <c r="W64" s="2">
        <v>15</v>
      </c>
      <c r="X64" s="2">
        <v>5</v>
      </c>
      <c r="Y64" s="2"/>
      <c r="Z64" s="2"/>
      <c r="AA64" s="2">
        <v>6</v>
      </c>
      <c r="AB64" s="2">
        <v>50</v>
      </c>
      <c r="AC64" s="2"/>
      <c r="AD64" s="2"/>
      <c r="AE64" s="2"/>
      <c r="AF64" s="2"/>
      <c r="AG64" s="2"/>
      <c r="AH64" s="2"/>
      <c r="AI64" s="2"/>
      <c r="AJ64" s="2">
        <v>10</v>
      </c>
      <c r="AK64" s="2">
        <v>5</v>
      </c>
      <c r="AL64" s="2"/>
      <c r="AM64" s="2"/>
      <c r="AN64" s="2"/>
      <c r="AO64" s="2">
        <v>50</v>
      </c>
      <c r="AP64" s="2"/>
      <c r="AQ64" s="2"/>
      <c r="AR64" s="2"/>
      <c r="AS64" s="2">
        <v>7</v>
      </c>
      <c r="AT64" s="2"/>
      <c r="AU64" s="2"/>
      <c r="AV64" s="2"/>
      <c r="AW64" s="7">
        <f t="shared" si="4"/>
        <v>343</v>
      </c>
      <c r="AX64" s="7">
        <v>1</v>
      </c>
      <c r="AY64" s="100"/>
    </row>
    <row r="65" spans="1:50" ht="30.75" customHeight="1">
      <c r="A65" s="18"/>
      <c r="B65" s="37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</row>
    <row r="66" spans="1:50" ht="39.75" customHeight="1">
      <c r="A66" s="98" t="s">
        <v>320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</row>
    <row r="67" spans="1:51" ht="141" customHeight="1">
      <c r="A67" s="24" t="s">
        <v>272</v>
      </c>
      <c r="B67" s="24" t="s">
        <v>273</v>
      </c>
      <c r="C67" s="3" t="s">
        <v>0</v>
      </c>
      <c r="D67" s="4" t="s">
        <v>126</v>
      </c>
      <c r="E67" s="4" t="s">
        <v>127</v>
      </c>
      <c r="F67" s="4" t="s">
        <v>133</v>
      </c>
      <c r="G67" s="4" t="s">
        <v>129</v>
      </c>
      <c r="H67" s="1" t="s">
        <v>142</v>
      </c>
      <c r="I67" s="1" t="s">
        <v>137</v>
      </c>
      <c r="J67" s="4" t="s">
        <v>166</v>
      </c>
      <c r="K67" s="4" t="s">
        <v>146</v>
      </c>
      <c r="L67" s="4" t="s">
        <v>159</v>
      </c>
      <c r="M67" s="4" t="s">
        <v>160</v>
      </c>
      <c r="N67" s="1" t="s">
        <v>161</v>
      </c>
      <c r="O67" s="1" t="s">
        <v>151</v>
      </c>
      <c r="P67" s="1" t="s">
        <v>143</v>
      </c>
      <c r="Q67" s="1" t="s">
        <v>128</v>
      </c>
      <c r="R67" s="4" t="s">
        <v>168</v>
      </c>
      <c r="S67" s="1" t="s">
        <v>147</v>
      </c>
      <c r="T67" s="1" t="s">
        <v>140</v>
      </c>
      <c r="U67" s="4" t="s">
        <v>139</v>
      </c>
      <c r="V67" s="4" t="s">
        <v>158</v>
      </c>
      <c r="W67" s="1" t="s">
        <v>136</v>
      </c>
      <c r="X67" s="1" t="s">
        <v>157</v>
      </c>
      <c r="Y67" s="1" t="s">
        <v>156</v>
      </c>
      <c r="Z67" s="1" t="s">
        <v>135</v>
      </c>
      <c r="AA67" s="1" t="s">
        <v>145</v>
      </c>
      <c r="AB67" s="1" t="s">
        <v>131</v>
      </c>
      <c r="AC67" s="1" t="s">
        <v>153</v>
      </c>
      <c r="AD67" s="1" t="s">
        <v>155</v>
      </c>
      <c r="AE67" s="1" t="s">
        <v>152</v>
      </c>
      <c r="AF67" s="1" t="s">
        <v>163</v>
      </c>
      <c r="AG67" s="1" t="s">
        <v>149</v>
      </c>
      <c r="AH67" s="1" t="s">
        <v>169</v>
      </c>
      <c r="AI67" s="4" t="s">
        <v>170</v>
      </c>
      <c r="AJ67" s="1" t="s">
        <v>132</v>
      </c>
      <c r="AK67" s="1" t="s">
        <v>164</v>
      </c>
      <c r="AL67" s="1" t="s">
        <v>167</v>
      </c>
      <c r="AM67" s="1" t="s">
        <v>141</v>
      </c>
      <c r="AN67" s="1" t="s">
        <v>138</v>
      </c>
      <c r="AO67" s="1" t="s">
        <v>130</v>
      </c>
      <c r="AP67" s="1" t="s">
        <v>144</v>
      </c>
      <c r="AQ67" s="1" t="s">
        <v>148</v>
      </c>
      <c r="AR67" s="4" t="s">
        <v>154</v>
      </c>
      <c r="AS67" s="1" t="s">
        <v>134</v>
      </c>
      <c r="AT67" s="1" t="s">
        <v>150</v>
      </c>
      <c r="AU67" s="1" t="s">
        <v>162</v>
      </c>
      <c r="AV67" s="1" t="s">
        <v>165</v>
      </c>
      <c r="AW67" s="24" t="s">
        <v>271</v>
      </c>
      <c r="AX67" s="24" t="s">
        <v>1</v>
      </c>
      <c r="AY67" s="25" t="s">
        <v>288</v>
      </c>
    </row>
    <row r="68" spans="1:51" ht="48">
      <c r="A68" s="6" t="s">
        <v>45</v>
      </c>
      <c r="B68" s="15" t="s">
        <v>350</v>
      </c>
      <c r="C68" s="2" t="s">
        <v>3</v>
      </c>
      <c r="D68" s="2">
        <v>15</v>
      </c>
      <c r="E68" s="2"/>
      <c r="F68" s="2"/>
      <c r="G68" s="2">
        <v>20</v>
      </c>
      <c r="H68" s="2"/>
      <c r="I68" s="2">
        <v>8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>
        <v>5</v>
      </c>
      <c r="Z68" s="2"/>
      <c r="AA68" s="2"/>
      <c r="AB68" s="2">
        <v>10</v>
      </c>
      <c r="AC68" s="2"/>
      <c r="AD68" s="2"/>
      <c r="AE68" s="2">
        <v>2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7">
        <f>SUM(D68:AV68)</f>
        <v>60</v>
      </c>
      <c r="AX68" s="7"/>
      <c r="AY68" s="89">
        <v>19521000</v>
      </c>
    </row>
    <row r="69" spans="1:51" ht="60">
      <c r="A69" s="6" t="s">
        <v>46</v>
      </c>
      <c r="B69" s="15" t="s">
        <v>351</v>
      </c>
      <c r="C69" s="2" t="s">
        <v>3</v>
      </c>
      <c r="D69" s="2">
        <v>15</v>
      </c>
      <c r="E69" s="2"/>
      <c r="F69" s="2"/>
      <c r="G69" s="2">
        <v>20</v>
      </c>
      <c r="H69" s="2"/>
      <c r="I69" s="2">
        <v>2</v>
      </c>
      <c r="J69" s="2"/>
      <c r="K69" s="2"/>
      <c r="L69" s="2">
        <v>4</v>
      </c>
      <c r="M69" s="2">
        <v>10</v>
      </c>
      <c r="N69" s="2">
        <v>5</v>
      </c>
      <c r="O69" s="2">
        <v>15</v>
      </c>
      <c r="P69" s="2">
        <v>15</v>
      </c>
      <c r="Q69" s="2">
        <v>25</v>
      </c>
      <c r="R69" s="2"/>
      <c r="S69" s="2"/>
      <c r="T69" s="2">
        <v>20</v>
      </c>
      <c r="U69" s="2"/>
      <c r="V69" s="2"/>
      <c r="W69" s="2"/>
      <c r="X69" s="2"/>
      <c r="Y69" s="2">
        <v>5</v>
      </c>
      <c r="Z69" s="2">
        <v>7</v>
      </c>
      <c r="AA69" s="2"/>
      <c r="AB69" s="2">
        <v>10</v>
      </c>
      <c r="AC69" s="2"/>
      <c r="AD69" s="2"/>
      <c r="AE69" s="2">
        <v>2</v>
      </c>
      <c r="AF69" s="2"/>
      <c r="AG69" s="2"/>
      <c r="AH69" s="2"/>
      <c r="AI69" s="2"/>
      <c r="AJ69" s="2">
        <v>10</v>
      </c>
      <c r="AK69" s="2"/>
      <c r="AL69" s="2"/>
      <c r="AM69" s="2">
        <v>5</v>
      </c>
      <c r="AN69" s="2">
        <v>3</v>
      </c>
      <c r="AO69" s="2">
        <v>10</v>
      </c>
      <c r="AP69" s="2"/>
      <c r="AQ69" s="2"/>
      <c r="AR69" s="2"/>
      <c r="AS69" s="2"/>
      <c r="AT69" s="2"/>
      <c r="AU69" s="2"/>
      <c r="AV69" s="2"/>
      <c r="AW69" s="7">
        <f>SUM(D69:AV69)</f>
        <v>183</v>
      </c>
      <c r="AX69" s="7"/>
      <c r="AY69" s="90"/>
    </row>
    <row r="70" spans="1:51" ht="24">
      <c r="A70" s="6" t="s">
        <v>47</v>
      </c>
      <c r="B70" s="15" t="s">
        <v>352</v>
      </c>
      <c r="C70" s="2" t="s">
        <v>3</v>
      </c>
      <c r="D70" s="2">
        <v>30</v>
      </c>
      <c r="E70" s="2"/>
      <c r="F70" s="2"/>
      <c r="G70" s="2">
        <v>40</v>
      </c>
      <c r="H70" s="2"/>
      <c r="I70" s="2">
        <v>10</v>
      </c>
      <c r="J70" s="2"/>
      <c r="K70" s="2"/>
      <c r="L70" s="2">
        <v>4</v>
      </c>
      <c r="M70" s="2">
        <v>10</v>
      </c>
      <c r="N70" s="2">
        <v>5</v>
      </c>
      <c r="O70" s="2">
        <v>15</v>
      </c>
      <c r="P70" s="2">
        <v>15</v>
      </c>
      <c r="Q70" s="2">
        <v>25</v>
      </c>
      <c r="R70" s="2"/>
      <c r="S70" s="2"/>
      <c r="T70" s="2">
        <v>20</v>
      </c>
      <c r="U70" s="2"/>
      <c r="V70" s="2"/>
      <c r="W70" s="2"/>
      <c r="X70" s="2"/>
      <c r="Y70" s="2">
        <v>10</v>
      </c>
      <c r="Z70" s="2">
        <v>7</v>
      </c>
      <c r="AA70" s="2"/>
      <c r="AB70" s="2">
        <v>10</v>
      </c>
      <c r="AC70" s="2"/>
      <c r="AD70" s="2"/>
      <c r="AE70" s="2">
        <v>4</v>
      </c>
      <c r="AF70" s="2"/>
      <c r="AG70" s="2"/>
      <c r="AH70" s="2"/>
      <c r="AI70" s="2"/>
      <c r="AJ70" s="2">
        <v>10</v>
      </c>
      <c r="AK70" s="2"/>
      <c r="AL70" s="2"/>
      <c r="AM70" s="2">
        <v>5</v>
      </c>
      <c r="AN70" s="2">
        <v>3</v>
      </c>
      <c r="AO70" s="2">
        <v>10</v>
      </c>
      <c r="AP70" s="2"/>
      <c r="AQ70" s="2"/>
      <c r="AR70" s="2"/>
      <c r="AS70" s="2"/>
      <c r="AT70" s="2"/>
      <c r="AU70" s="2"/>
      <c r="AV70" s="2"/>
      <c r="AW70" s="7">
        <f>SUM(D70:AV70)</f>
        <v>233</v>
      </c>
      <c r="AX70" s="7"/>
      <c r="AY70" s="90"/>
    </row>
    <row r="71" spans="1:51" ht="24">
      <c r="A71" s="6" t="s">
        <v>188</v>
      </c>
      <c r="B71" s="15" t="s">
        <v>353</v>
      </c>
      <c r="C71" s="2" t="s">
        <v>3</v>
      </c>
      <c r="D71" s="2">
        <v>30</v>
      </c>
      <c r="E71" s="2"/>
      <c r="F71" s="2"/>
      <c r="G71" s="2">
        <v>55</v>
      </c>
      <c r="H71" s="2"/>
      <c r="I71" s="2">
        <v>20</v>
      </c>
      <c r="J71" s="2"/>
      <c r="K71" s="2"/>
      <c r="L71" s="2">
        <v>4</v>
      </c>
      <c r="M71" s="2">
        <v>10</v>
      </c>
      <c r="N71" s="2">
        <v>5</v>
      </c>
      <c r="O71" s="2">
        <v>15</v>
      </c>
      <c r="P71" s="2">
        <v>15</v>
      </c>
      <c r="Q71" s="2">
        <v>25</v>
      </c>
      <c r="R71" s="2"/>
      <c r="S71" s="2"/>
      <c r="T71" s="2">
        <v>20</v>
      </c>
      <c r="U71" s="2"/>
      <c r="V71" s="2"/>
      <c r="W71" s="2"/>
      <c r="X71" s="2"/>
      <c r="Y71" s="2">
        <v>10</v>
      </c>
      <c r="Z71" s="2">
        <v>14</v>
      </c>
      <c r="AA71" s="2"/>
      <c r="AB71" s="2">
        <v>20</v>
      </c>
      <c r="AC71" s="2"/>
      <c r="AD71" s="2"/>
      <c r="AE71" s="2">
        <v>4</v>
      </c>
      <c r="AF71" s="2"/>
      <c r="AG71" s="2"/>
      <c r="AH71" s="2"/>
      <c r="AI71" s="2"/>
      <c r="AJ71" s="2">
        <v>20</v>
      </c>
      <c r="AK71" s="2"/>
      <c r="AL71" s="2"/>
      <c r="AM71" s="2">
        <v>10</v>
      </c>
      <c r="AN71" s="2">
        <v>6</v>
      </c>
      <c r="AO71" s="2">
        <v>20</v>
      </c>
      <c r="AP71" s="2"/>
      <c r="AQ71" s="2"/>
      <c r="AR71" s="2"/>
      <c r="AS71" s="2"/>
      <c r="AT71" s="2"/>
      <c r="AU71" s="2"/>
      <c r="AV71" s="2"/>
      <c r="AW71" s="7">
        <f>SUM(D71:AV71)</f>
        <v>303</v>
      </c>
      <c r="AX71" s="7"/>
      <c r="AY71" s="90"/>
    </row>
    <row r="72" spans="1:51" ht="24">
      <c r="A72" s="6" t="s">
        <v>189</v>
      </c>
      <c r="B72" s="15" t="s">
        <v>354</v>
      </c>
      <c r="C72" s="2" t="s">
        <v>3</v>
      </c>
      <c r="D72" s="2">
        <v>30</v>
      </c>
      <c r="E72" s="2"/>
      <c r="F72" s="2"/>
      <c r="G72" s="2">
        <v>55</v>
      </c>
      <c r="H72" s="2"/>
      <c r="I72" s="2">
        <v>20</v>
      </c>
      <c r="J72" s="2"/>
      <c r="K72" s="2"/>
      <c r="L72" s="2">
        <v>8</v>
      </c>
      <c r="M72" s="2">
        <v>20</v>
      </c>
      <c r="N72" s="2">
        <v>10</v>
      </c>
      <c r="O72" s="2">
        <v>30</v>
      </c>
      <c r="P72" s="2">
        <v>30</v>
      </c>
      <c r="Q72" s="2">
        <v>50</v>
      </c>
      <c r="R72" s="2"/>
      <c r="S72" s="2"/>
      <c r="T72" s="2">
        <v>40</v>
      </c>
      <c r="U72" s="2"/>
      <c r="V72" s="2"/>
      <c r="W72" s="2"/>
      <c r="X72" s="2"/>
      <c r="Y72" s="2">
        <v>10</v>
      </c>
      <c r="Z72" s="2">
        <v>14</v>
      </c>
      <c r="AA72" s="2"/>
      <c r="AB72" s="2">
        <v>20</v>
      </c>
      <c r="AC72" s="2"/>
      <c r="AD72" s="2"/>
      <c r="AE72" s="2">
        <v>4</v>
      </c>
      <c r="AF72" s="2"/>
      <c r="AG72" s="2"/>
      <c r="AH72" s="2"/>
      <c r="AI72" s="2"/>
      <c r="AJ72" s="2">
        <v>20</v>
      </c>
      <c r="AK72" s="2"/>
      <c r="AL72" s="2"/>
      <c r="AM72" s="2">
        <v>10</v>
      </c>
      <c r="AN72" s="2">
        <v>6</v>
      </c>
      <c r="AO72" s="2">
        <v>20</v>
      </c>
      <c r="AP72" s="2"/>
      <c r="AQ72" s="2"/>
      <c r="AR72" s="2"/>
      <c r="AS72" s="2"/>
      <c r="AT72" s="2"/>
      <c r="AU72" s="2"/>
      <c r="AV72" s="2"/>
      <c r="AW72" s="7">
        <f>SUM(D72:AV72)</f>
        <v>397</v>
      </c>
      <c r="AX72" s="7"/>
      <c r="AY72" s="91"/>
    </row>
    <row r="73" spans="1:51" ht="27.75" customHeight="1">
      <c r="A73" s="18"/>
      <c r="B73" s="37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45"/>
    </row>
    <row r="74" spans="1:51" ht="39.75" customHeight="1">
      <c r="A74" s="98" t="s">
        <v>286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</row>
    <row r="75" spans="1:51" ht="139.5" customHeight="1">
      <c r="A75" s="24" t="s">
        <v>272</v>
      </c>
      <c r="B75" s="24" t="s">
        <v>273</v>
      </c>
      <c r="C75" s="3" t="s">
        <v>0</v>
      </c>
      <c r="D75" s="4" t="s">
        <v>126</v>
      </c>
      <c r="E75" s="4" t="s">
        <v>127</v>
      </c>
      <c r="F75" s="4" t="s">
        <v>133</v>
      </c>
      <c r="G75" s="4" t="s">
        <v>129</v>
      </c>
      <c r="H75" s="1" t="s">
        <v>142</v>
      </c>
      <c r="I75" s="1" t="s">
        <v>137</v>
      </c>
      <c r="J75" s="4" t="s">
        <v>166</v>
      </c>
      <c r="K75" s="4" t="s">
        <v>146</v>
      </c>
      <c r="L75" s="4" t="s">
        <v>159</v>
      </c>
      <c r="M75" s="4" t="s">
        <v>160</v>
      </c>
      <c r="N75" s="1" t="s">
        <v>161</v>
      </c>
      <c r="O75" s="1" t="s">
        <v>151</v>
      </c>
      <c r="P75" s="1" t="s">
        <v>143</v>
      </c>
      <c r="Q75" s="1" t="s">
        <v>128</v>
      </c>
      <c r="R75" s="4" t="s">
        <v>168</v>
      </c>
      <c r="S75" s="1" t="s">
        <v>147</v>
      </c>
      <c r="T75" s="1" t="s">
        <v>140</v>
      </c>
      <c r="U75" s="4" t="s">
        <v>139</v>
      </c>
      <c r="V75" s="4" t="s">
        <v>158</v>
      </c>
      <c r="W75" s="1" t="s">
        <v>136</v>
      </c>
      <c r="X75" s="1" t="s">
        <v>157</v>
      </c>
      <c r="Y75" s="1" t="s">
        <v>156</v>
      </c>
      <c r="Z75" s="1" t="s">
        <v>135</v>
      </c>
      <c r="AA75" s="1" t="s">
        <v>145</v>
      </c>
      <c r="AB75" s="1" t="s">
        <v>131</v>
      </c>
      <c r="AC75" s="1" t="s">
        <v>153</v>
      </c>
      <c r="AD75" s="1" t="s">
        <v>155</v>
      </c>
      <c r="AE75" s="1" t="s">
        <v>152</v>
      </c>
      <c r="AF75" s="1" t="s">
        <v>163</v>
      </c>
      <c r="AG75" s="1" t="s">
        <v>149</v>
      </c>
      <c r="AH75" s="1" t="s">
        <v>169</v>
      </c>
      <c r="AI75" s="4" t="s">
        <v>170</v>
      </c>
      <c r="AJ75" s="1" t="s">
        <v>132</v>
      </c>
      <c r="AK75" s="1" t="s">
        <v>164</v>
      </c>
      <c r="AL75" s="1" t="s">
        <v>167</v>
      </c>
      <c r="AM75" s="1" t="s">
        <v>141</v>
      </c>
      <c r="AN75" s="1" t="s">
        <v>138</v>
      </c>
      <c r="AO75" s="1" t="s">
        <v>130</v>
      </c>
      <c r="AP75" s="1" t="s">
        <v>144</v>
      </c>
      <c r="AQ75" s="1" t="s">
        <v>148</v>
      </c>
      <c r="AR75" s="4" t="s">
        <v>154</v>
      </c>
      <c r="AS75" s="1" t="s">
        <v>134</v>
      </c>
      <c r="AT75" s="1" t="s">
        <v>150</v>
      </c>
      <c r="AU75" s="1" t="s">
        <v>162</v>
      </c>
      <c r="AV75" s="1" t="s">
        <v>165</v>
      </c>
      <c r="AW75" s="24" t="s">
        <v>271</v>
      </c>
      <c r="AX75" s="24" t="s">
        <v>1</v>
      </c>
      <c r="AY75" s="25" t="s">
        <v>289</v>
      </c>
    </row>
    <row r="76" spans="1:51" ht="36">
      <c r="A76" s="6" t="s">
        <v>48</v>
      </c>
      <c r="B76" s="15" t="s">
        <v>355</v>
      </c>
      <c r="C76" s="2" t="s">
        <v>3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5</v>
      </c>
      <c r="V76" s="2"/>
      <c r="W76" s="2">
        <v>10</v>
      </c>
      <c r="X76" s="2"/>
      <c r="Y76" s="2"/>
      <c r="Z76" s="2"/>
      <c r="AA76" s="2"/>
      <c r="AB76" s="2"/>
      <c r="AC76" s="2"/>
      <c r="AD76" s="2"/>
      <c r="AE76" s="2"/>
      <c r="AF76" s="2"/>
      <c r="AG76" s="2">
        <v>5</v>
      </c>
      <c r="AH76" s="2"/>
      <c r="AI76" s="2"/>
      <c r="AJ76" s="2"/>
      <c r="AK76" s="2"/>
      <c r="AL76" s="2"/>
      <c r="AM76" s="2"/>
      <c r="AN76" s="2"/>
      <c r="AO76" s="2"/>
      <c r="AP76" s="2">
        <v>10</v>
      </c>
      <c r="AQ76" s="2">
        <v>5</v>
      </c>
      <c r="AR76" s="2"/>
      <c r="AS76" s="2"/>
      <c r="AT76" s="2"/>
      <c r="AU76" s="2"/>
      <c r="AV76" s="2">
        <v>10</v>
      </c>
      <c r="AW76" s="7">
        <f>SUM(D76:AV76)</f>
        <v>45</v>
      </c>
      <c r="AX76" s="7">
        <v>1</v>
      </c>
      <c r="AY76" s="89">
        <v>2685750</v>
      </c>
    </row>
    <row r="77" spans="1:51" ht="24">
      <c r="A77" s="6" t="s">
        <v>49</v>
      </c>
      <c r="B77" s="40" t="s">
        <v>356</v>
      </c>
      <c r="C77" s="2" t="s">
        <v>3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>
        <v>4</v>
      </c>
      <c r="V77" s="2"/>
      <c r="W77" s="2">
        <v>40</v>
      </c>
      <c r="X77" s="2"/>
      <c r="Y77" s="2"/>
      <c r="Z77" s="2"/>
      <c r="AA77" s="2"/>
      <c r="AB77" s="2"/>
      <c r="AC77" s="2"/>
      <c r="AD77" s="2"/>
      <c r="AE77" s="2"/>
      <c r="AF77" s="2"/>
      <c r="AG77" s="2">
        <v>20</v>
      </c>
      <c r="AH77" s="2"/>
      <c r="AI77" s="2"/>
      <c r="AJ77" s="2"/>
      <c r="AK77" s="2"/>
      <c r="AL77" s="2"/>
      <c r="AM77" s="2"/>
      <c r="AN77" s="2"/>
      <c r="AO77" s="2"/>
      <c r="AP77" s="2">
        <v>40</v>
      </c>
      <c r="AQ77" s="2">
        <v>20</v>
      </c>
      <c r="AR77" s="2"/>
      <c r="AS77" s="2"/>
      <c r="AT77" s="2"/>
      <c r="AU77" s="2"/>
      <c r="AV77" s="2">
        <v>40</v>
      </c>
      <c r="AW77" s="7">
        <f>SUM(D77:AV77)</f>
        <v>164</v>
      </c>
      <c r="AX77" s="7">
        <v>4</v>
      </c>
      <c r="AY77" s="90"/>
    </row>
    <row r="78" spans="1:51" ht="24" customHeight="1">
      <c r="A78" s="6" t="s">
        <v>50</v>
      </c>
      <c r="B78" s="41" t="s">
        <v>17</v>
      </c>
      <c r="C78" s="2" t="s">
        <v>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>
        <v>5</v>
      </c>
      <c r="V78" s="2"/>
      <c r="W78" s="2">
        <v>10</v>
      </c>
      <c r="X78" s="2"/>
      <c r="Y78" s="2"/>
      <c r="Z78" s="2"/>
      <c r="AA78" s="2"/>
      <c r="AB78" s="2"/>
      <c r="AC78" s="2"/>
      <c r="AD78" s="2"/>
      <c r="AE78" s="2"/>
      <c r="AF78" s="2"/>
      <c r="AG78" s="2">
        <v>5</v>
      </c>
      <c r="AH78" s="2"/>
      <c r="AI78" s="2"/>
      <c r="AJ78" s="2"/>
      <c r="AK78" s="2"/>
      <c r="AL78" s="2"/>
      <c r="AM78" s="2"/>
      <c r="AN78" s="2"/>
      <c r="AO78" s="2"/>
      <c r="AP78" s="2">
        <v>10</v>
      </c>
      <c r="AQ78" s="2">
        <v>10</v>
      </c>
      <c r="AR78" s="2"/>
      <c r="AS78" s="2"/>
      <c r="AT78" s="2"/>
      <c r="AU78" s="2"/>
      <c r="AV78" s="2">
        <v>10</v>
      </c>
      <c r="AW78" s="7">
        <f>SUM(D78:AV78)</f>
        <v>50</v>
      </c>
      <c r="AX78" s="7">
        <v>1</v>
      </c>
      <c r="AY78" s="91"/>
    </row>
    <row r="79" spans="1:51" ht="32.25" customHeight="1">
      <c r="A79" s="18"/>
      <c r="B79" s="4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45"/>
    </row>
    <row r="80" spans="1:51" ht="39.75" customHeight="1">
      <c r="A80" s="92" t="s">
        <v>291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</row>
    <row r="81" spans="1:51" ht="142.5" customHeight="1">
      <c r="A81" s="24" t="s">
        <v>272</v>
      </c>
      <c r="B81" s="24" t="s">
        <v>273</v>
      </c>
      <c r="C81" s="3" t="s">
        <v>0</v>
      </c>
      <c r="D81" s="4" t="s">
        <v>126</v>
      </c>
      <c r="E81" s="4" t="s">
        <v>127</v>
      </c>
      <c r="F81" s="4" t="s">
        <v>133</v>
      </c>
      <c r="G81" s="4" t="s">
        <v>129</v>
      </c>
      <c r="H81" s="1" t="s">
        <v>142</v>
      </c>
      <c r="I81" s="1" t="s">
        <v>137</v>
      </c>
      <c r="J81" s="4" t="s">
        <v>166</v>
      </c>
      <c r="K81" s="4" t="s">
        <v>146</v>
      </c>
      <c r="L81" s="4" t="s">
        <v>159</v>
      </c>
      <c r="M81" s="4" t="s">
        <v>160</v>
      </c>
      <c r="N81" s="1" t="s">
        <v>161</v>
      </c>
      <c r="O81" s="1" t="s">
        <v>151</v>
      </c>
      <c r="P81" s="1" t="s">
        <v>143</v>
      </c>
      <c r="Q81" s="1" t="s">
        <v>128</v>
      </c>
      <c r="R81" s="4" t="s">
        <v>168</v>
      </c>
      <c r="S81" s="1" t="s">
        <v>147</v>
      </c>
      <c r="T81" s="1" t="s">
        <v>140</v>
      </c>
      <c r="U81" s="4" t="s">
        <v>139</v>
      </c>
      <c r="V81" s="4" t="s">
        <v>158</v>
      </c>
      <c r="W81" s="1" t="s">
        <v>136</v>
      </c>
      <c r="X81" s="1" t="s">
        <v>157</v>
      </c>
      <c r="Y81" s="1" t="s">
        <v>156</v>
      </c>
      <c r="Z81" s="1" t="s">
        <v>135</v>
      </c>
      <c r="AA81" s="1" t="s">
        <v>145</v>
      </c>
      <c r="AB81" s="1" t="s">
        <v>131</v>
      </c>
      <c r="AC81" s="1" t="s">
        <v>153</v>
      </c>
      <c r="AD81" s="1" t="s">
        <v>155</v>
      </c>
      <c r="AE81" s="1" t="s">
        <v>152</v>
      </c>
      <c r="AF81" s="1" t="s">
        <v>163</v>
      </c>
      <c r="AG81" s="1" t="s">
        <v>149</v>
      </c>
      <c r="AH81" s="1" t="s">
        <v>169</v>
      </c>
      <c r="AI81" s="4" t="s">
        <v>170</v>
      </c>
      <c r="AJ81" s="1" t="s">
        <v>132</v>
      </c>
      <c r="AK81" s="1" t="s">
        <v>164</v>
      </c>
      <c r="AL81" s="1" t="s">
        <v>167</v>
      </c>
      <c r="AM81" s="1" t="s">
        <v>141</v>
      </c>
      <c r="AN81" s="1" t="s">
        <v>138</v>
      </c>
      <c r="AO81" s="1" t="s">
        <v>130</v>
      </c>
      <c r="AP81" s="1" t="s">
        <v>144</v>
      </c>
      <c r="AQ81" s="1" t="s">
        <v>148</v>
      </c>
      <c r="AR81" s="4" t="s">
        <v>154</v>
      </c>
      <c r="AS81" s="1" t="s">
        <v>134</v>
      </c>
      <c r="AT81" s="1" t="s">
        <v>150</v>
      </c>
      <c r="AU81" s="1" t="s">
        <v>162</v>
      </c>
      <c r="AV81" s="1" t="s">
        <v>165</v>
      </c>
      <c r="AW81" s="24" t="s">
        <v>271</v>
      </c>
      <c r="AX81" s="24" t="s">
        <v>1</v>
      </c>
      <c r="AY81" s="25" t="s">
        <v>290</v>
      </c>
    </row>
    <row r="82" spans="1:51" ht="24">
      <c r="A82" s="11" t="s">
        <v>51</v>
      </c>
      <c r="B82" s="15" t="s">
        <v>357</v>
      </c>
      <c r="C82" s="2" t="s">
        <v>3</v>
      </c>
      <c r="D82" s="2"/>
      <c r="E82" s="2"/>
      <c r="F82" s="2"/>
      <c r="G82" s="2"/>
      <c r="H82" s="2">
        <v>10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>
        <v>15</v>
      </c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>
        <v>30</v>
      </c>
      <c r="AP82" s="2"/>
      <c r="AQ82" s="2"/>
      <c r="AR82" s="2"/>
      <c r="AS82" s="2"/>
      <c r="AT82" s="2">
        <v>10</v>
      </c>
      <c r="AU82" s="2">
        <v>10</v>
      </c>
      <c r="AV82" s="2"/>
      <c r="AW82" s="7">
        <f aca="true" t="shared" si="5" ref="AW82:AW88">SUM(D82:AV82)</f>
        <v>75</v>
      </c>
      <c r="AX82" s="5"/>
      <c r="AY82" s="89">
        <v>4629810</v>
      </c>
    </row>
    <row r="83" spans="1:51" ht="21" customHeight="1">
      <c r="A83" s="11" t="s">
        <v>52</v>
      </c>
      <c r="B83" s="15" t="s">
        <v>209</v>
      </c>
      <c r="C83" s="2" t="s">
        <v>3</v>
      </c>
      <c r="D83" s="2"/>
      <c r="E83" s="2"/>
      <c r="F83" s="2"/>
      <c r="G83" s="2"/>
      <c r="H83" s="2">
        <v>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>
        <v>8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>
        <v>15</v>
      </c>
      <c r="AP83" s="2"/>
      <c r="AQ83" s="2"/>
      <c r="AR83" s="2"/>
      <c r="AS83" s="2"/>
      <c r="AT83" s="2">
        <v>5</v>
      </c>
      <c r="AU83" s="2">
        <v>5</v>
      </c>
      <c r="AV83" s="2"/>
      <c r="AW83" s="7">
        <f t="shared" si="5"/>
        <v>38</v>
      </c>
      <c r="AX83" s="5"/>
      <c r="AY83" s="90"/>
    </row>
    <row r="84" spans="1:51" ht="24.75" customHeight="1">
      <c r="A84" s="11" t="s">
        <v>53</v>
      </c>
      <c r="B84" s="15" t="s">
        <v>210</v>
      </c>
      <c r="C84" s="2" t="s">
        <v>3</v>
      </c>
      <c r="D84" s="2"/>
      <c r="E84" s="2"/>
      <c r="F84" s="2"/>
      <c r="G84" s="2"/>
      <c r="H84" s="2">
        <v>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>
        <v>7</v>
      </c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>
        <v>15</v>
      </c>
      <c r="AP84" s="2"/>
      <c r="AQ84" s="2"/>
      <c r="AR84" s="2"/>
      <c r="AS84" s="2"/>
      <c r="AT84" s="2">
        <v>5</v>
      </c>
      <c r="AU84" s="2">
        <v>5</v>
      </c>
      <c r="AV84" s="2"/>
      <c r="AW84" s="7">
        <f t="shared" si="5"/>
        <v>37</v>
      </c>
      <c r="AX84" s="5"/>
      <c r="AY84" s="90"/>
    </row>
    <row r="85" spans="1:51" ht="24">
      <c r="A85" s="11" t="s">
        <v>54</v>
      </c>
      <c r="B85" s="15" t="s">
        <v>358</v>
      </c>
      <c r="C85" s="2" t="s">
        <v>3</v>
      </c>
      <c r="D85" s="2"/>
      <c r="E85" s="2"/>
      <c r="F85" s="2"/>
      <c r="G85" s="2"/>
      <c r="H85" s="2">
        <v>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>
        <v>5</v>
      </c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>
        <v>9</v>
      </c>
      <c r="AP85" s="2"/>
      <c r="AQ85" s="2"/>
      <c r="AR85" s="2"/>
      <c r="AS85" s="2"/>
      <c r="AT85" s="2">
        <v>3</v>
      </c>
      <c r="AU85" s="2">
        <v>3</v>
      </c>
      <c r="AV85" s="2"/>
      <c r="AW85" s="7">
        <f t="shared" si="5"/>
        <v>23</v>
      </c>
      <c r="AX85" s="5"/>
      <c r="AY85" s="90"/>
    </row>
    <row r="86" spans="1:51" ht="36">
      <c r="A86" s="11" t="s">
        <v>215</v>
      </c>
      <c r="B86" s="59" t="s">
        <v>359</v>
      </c>
      <c r="C86" s="2" t="s">
        <v>3</v>
      </c>
      <c r="D86" s="2"/>
      <c r="E86" s="2"/>
      <c r="F86" s="2"/>
      <c r="G86" s="2"/>
      <c r="H86" s="2">
        <v>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>
        <v>4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>
        <v>9</v>
      </c>
      <c r="AP86" s="2"/>
      <c r="AQ86" s="2"/>
      <c r="AR86" s="2"/>
      <c r="AS86" s="2"/>
      <c r="AT86" s="2">
        <v>3</v>
      </c>
      <c r="AU86" s="2">
        <v>3</v>
      </c>
      <c r="AV86" s="2"/>
      <c r="AW86" s="7">
        <f t="shared" si="5"/>
        <v>22</v>
      </c>
      <c r="AX86" s="5"/>
      <c r="AY86" s="90"/>
    </row>
    <row r="87" spans="1:51" ht="38.25" customHeight="1">
      <c r="A87" s="11" t="s">
        <v>216</v>
      </c>
      <c r="B87" s="59" t="s">
        <v>360</v>
      </c>
      <c r="C87" s="2" t="s">
        <v>3</v>
      </c>
      <c r="D87" s="2"/>
      <c r="E87" s="2"/>
      <c r="F87" s="2"/>
      <c r="G87" s="2"/>
      <c r="H87" s="2">
        <v>2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>
        <v>3</v>
      </c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>
        <v>6</v>
      </c>
      <c r="AP87" s="2"/>
      <c r="AQ87" s="2"/>
      <c r="AR87" s="2"/>
      <c r="AS87" s="2"/>
      <c r="AT87" s="2">
        <v>2</v>
      </c>
      <c r="AU87" s="2">
        <v>2</v>
      </c>
      <c r="AV87" s="2"/>
      <c r="AW87" s="7">
        <f t="shared" si="5"/>
        <v>15</v>
      </c>
      <c r="AX87" s="5"/>
      <c r="AY87" s="90"/>
    </row>
    <row r="88" spans="1:51" ht="33" customHeight="1">
      <c r="A88" s="11" t="s">
        <v>217</v>
      </c>
      <c r="B88" s="59" t="s">
        <v>361</v>
      </c>
      <c r="C88" s="2" t="s">
        <v>3</v>
      </c>
      <c r="D88" s="2"/>
      <c r="E88" s="2"/>
      <c r="F88" s="2"/>
      <c r="G88" s="2"/>
      <c r="H88" s="2">
        <v>2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>
        <v>3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>
        <v>6</v>
      </c>
      <c r="AP88" s="2"/>
      <c r="AQ88" s="2"/>
      <c r="AR88" s="2"/>
      <c r="AS88" s="2"/>
      <c r="AT88" s="2">
        <v>2</v>
      </c>
      <c r="AU88" s="2">
        <v>2</v>
      </c>
      <c r="AV88" s="2"/>
      <c r="AW88" s="7">
        <f t="shared" si="5"/>
        <v>15</v>
      </c>
      <c r="AX88" s="5"/>
      <c r="AY88" s="91"/>
    </row>
    <row r="89" spans="1:51" ht="34.5" customHeight="1">
      <c r="A89" s="47"/>
      <c r="B89" s="3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34"/>
      <c r="AY89" s="45"/>
    </row>
    <row r="90" spans="1:51" ht="39.75" customHeight="1">
      <c r="A90" s="101" t="s">
        <v>292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</row>
    <row r="91" spans="1:51" ht="136.5" customHeight="1">
      <c r="A91" s="24" t="s">
        <v>272</v>
      </c>
      <c r="B91" s="24" t="s">
        <v>273</v>
      </c>
      <c r="C91" s="3" t="s">
        <v>0</v>
      </c>
      <c r="D91" s="4" t="s">
        <v>126</v>
      </c>
      <c r="E91" s="4" t="s">
        <v>127</v>
      </c>
      <c r="F91" s="4" t="s">
        <v>133</v>
      </c>
      <c r="G91" s="4" t="s">
        <v>129</v>
      </c>
      <c r="H91" s="1" t="s">
        <v>142</v>
      </c>
      <c r="I91" s="1" t="s">
        <v>137</v>
      </c>
      <c r="J91" s="4" t="s">
        <v>166</v>
      </c>
      <c r="K91" s="4" t="s">
        <v>146</v>
      </c>
      <c r="L91" s="4" t="s">
        <v>159</v>
      </c>
      <c r="M91" s="4" t="s">
        <v>160</v>
      </c>
      <c r="N91" s="1" t="s">
        <v>161</v>
      </c>
      <c r="O91" s="1" t="s">
        <v>151</v>
      </c>
      <c r="P91" s="1" t="s">
        <v>143</v>
      </c>
      <c r="Q91" s="1" t="s">
        <v>128</v>
      </c>
      <c r="R91" s="4" t="s">
        <v>168</v>
      </c>
      <c r="S91" s="1" t="s">
        <v>147</v>
      </c>
      <c r="T91" s="1" t="s">
        <v>140</v>
      </c>
      <c r="U91" s="4" t="s">
        <v>139</v>
      </c>
      <c r="V91" s="4" t="s">
        <v>158</v>
      </c>
      <c r="W91" s="1" t="s">
        <v>136</v>
      </c>
      <c r="X91" s="1" t="s">
        <v>157</v>
      </c>
      <c r="Y91" s="1" t="s">
        <v>156</v>
      </c>
      <c r="Z91" s="1" t="s">
        <v>135</v>
      </c>
      <c r="AA91" s="1" t="s">
        <v>145</v>
      </c>
      <c r="AB91" s="1" t="s">
        <v>131</v>
      </c>
      <c r="AC91" s="1" t="s">
        <v>153</v>
      </c>
      <c r="AD91" s="1" t="s">
        <v>155</v>
      </c>
      <c r="AE91" s="1" t="s">
        <v>152</v>
      </c>
      <c r="AF91" s="1" t="s">
        <v>163</v>
      </c>
      <c r="AG91" s="1" t="s">
        <v>149</v>
      </c>
      <c r="AH91" s="1" t="s">
        <v>169</v>
      </c>
      <c r="AI91" s="4" t="s">
        <v>170</v>
      </c>
      <c r="AJ91" s="1" t="s">
        <v>132</v>
      </c>
      <c r="AK91" s="1" t="s">
        <v>164</v>
      </c>
      <c r="AL91" s="1" t="s">
        <v>167</v>
      </c>
      <c r="AM91" s="1" t="s">
        <v>141</v>
      </c>
      <c r="AN91" s="1" t="s">
        <v>138</v>
      </c>
      <c r="AO91" s="1" t="s">
        <v>130</v>
      </c>
      <c r="AP91" s="1" t="s">
        <v>144</v>
      </c>
      <c r="AQ91" s="1" t="s">
        <v>148</v>
      </c>
      <c r="AR91" s="4" t="s">
        <v>154</v>
      </c>
      <c r="AS91" s="1" t="s">
        <v>134</v>
      </c>
      <c r="AT91" s="1" t="s">
        <v>150</v>
      </c>
      <c r="AU91" s="1" t="s">
        <v>162</v>
      </c>
      <c r="AV91" s="1" t="s">
        <v>165</v>
      </c>
      <c r="AW91" s="24" t="s">
        <v>271</v>
      </c>
      <c r="AX91" s="24" t="s">
        <v>1</v>
      </c>
      <c r="AY91" s="25" t="s">
        <v>293</v>
      </c>
    </row>
    <row r="92" spans="1:51" ht="51" customHeight="1">
      <c r="A92" s="6" t="s">
        <v>55</v>
      </c>
      <c r="B92" s="48" t="s">
        <v>362</v>
      </c>
      <c r="C92" s="2" t="s">
        <v>3</v>
      </c>
      <c r="D92" s="2">
        <v>30</v>
      </c>
      <c r="E92" s="2">
        <v>25</v>
      </c>
      <c r="F92" s="2">
        <v>20</v>
      </c>
      <c r="G92" s="2">
        <v>40</v>
      </c>
      <c r="H92" s="2"/>
      <c r="I92" s="2"/>
      <c r="J92" s="2">
        <v>25</v>
      </c>
      <c r="K92" s="2">
        <v>25</v>
      </c>
      <c r="L92" s="2"/>
      <c r="M92" s="2"/>
      <c r="N92" s="2"/>
      <c r="O92" s="2"/>
      <c r="P92" s="2"/>
      <c r="Q92" s="2">
        <v>25</v>
      </c>
      <c r="R92" s="2">
        <v>5</v>
      </c>
      <c r="S92" s="2">
        <v>20</v>
      </c>
      <c r="T92" s="2"/>
      <c r="U92" s="2"/>
      <c r="V92" s="2"/>
      <c r="W92" s="2">
        <v>15</v>
      </c>
      <c r="X92" s="2">
        <v>5</v>
      </c>
      <c r="Y92" s="2"/>
      <c r="Z92" s="2"/>
      <c r="AA92" s="2">
        <v>10</v>
      </c>
      <c r="AB92" s="2">
        <v>40</v>
      </c>
      <c r="AC92" s="2"/>
      <c r="AD92" s="2"/>
      <c r="AE92" s="2"/>
      <c r="AF92" s="2"/>
      <c r="AG92" s="2"/>
      <c r="AH92" s="2"/>
      <c r="AI92" s="2"/>
      <c r="AJ92" s="2">
        <v>10</v>
      </c>
      <c r="AK92" s="2">
        <v>5</v>
      </c>
      <c r="AL92" s="2"/>
      <c r="AM92" s="2"/>
      <c r="AN92" s="2"/>
      <c r="AO92" s="2">
        <v>30</v>
      </c>
      <c r="AP92" s="2"/>
      <c r="AQ92" s="2"/>
      <c r="AR92" s="2"/>
      <c r="AS92" s="2">
        <v>7</v>
      </c>
      <c r="AT92" s="2"/>
      <c r="AU92" s="2"/>
      <c r="AV92" s="2"/>
      <c r="AW92" s="7">
        <f>SUM(D92:AV92)</f>
        <v>337</v>
      </c>
      <c r="AX92" s="7">
        <v>1</v>
      </c>
      <c r="AY92" s="89">
        <v>29866000</v>
      </c>
    </row>
    <row r="93" spans="1:51" ht="28.5" customHeight="1">
      <c r="A93" s="6" t="s">
        <v>56</v>
      </c>
      <c r="B93" s="39" t="s">
        <v>363</v>
      </c>
      <c r="C93" s="2" t="s">
        <v>3</v>
      </c>
      <c r="D93" s="2">
        <v>8</v>
      </c>
      <c r="E93" s="2">
        <v>50</v>
      </c>
      <c r="F93" s="2">
        <v>8</v>
      </c>
      <c r="G93" s="2">
        <v>16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>
        <v>30</v>
      </c>
      <c r="X93" s="2">
        <v>10</v>
      </c>
      <c r="Y93" s="2"/>
      <c r="Z93" s="2"/>
      <c r="AA93" s="2">
        <v>20</v>
      </c>
      <c r="AB93" s="2">
        <v>80</v>
      </c>
      <c r="AC93" s="2"/>
      <c r="AD93" s="2"/>
      <c r="AE93" s="2"/>
      <c r="AF93" s="2"/>
      <c r="AG93" s="2"/>
      <c r="AH93" s="2"/>
      <c r="AI93" s="2"/>
      <c r="AJ93" s="2">
        <v>20</v>
      </c>
      <c r="AK93" s="2">
        <v>10</v>
      </c>
      <c r="AL93" s="2"/>
      <c r="AM93" s="2"/>
      <c r="AN93" s="2"/>
      <c r="AO93" s="2">
        <v>60</v>
      </c>
      <c r="AP93" s="2"/>
      <c r="AQ93" s="2"/>
      <c r="AR93" s="2"/>
      <c r="AS93" s="2">
        <v>14</v>
      </c>
      <c r="AT93" s="2"/>
      <c r="AU93" s="2"/>
      <c r="AV93" s="2"/>
      <c r="AW93" s="7">
        <f>SUM(D93:AV93)</f>
        <v>326</v>
      </c>
      <c r="AX93" s="7" t="s">
        <v>180</v>
      </c>
      <c r="AY93" s="90"/>
    </row>
    <row r="94" spans="1:51" ht="30.75" customHeight="1">
      <c r="A94" s="6" t="s">
        <v>57</v>
      </c>
      <c r="B94" s="39" t="s">
        <v>364</v>
      </c>
      <c r="C94" s="2" t="s">
        <v>3</v>
      </c>
      <c r="D94" s="2">
        <v>120</v>
      </c>
      <c r="E94" s="2">
        <v>50</v>
      </c>
      <c r="F94" s="2">
        <v>80</v>
      </c>
      <c r="G94" s="2">
        <v>160</v>
      </c>
      <c r="H94" s="2"/>
      <c r="I94" s="2"/>
      <c r="J94" s="2">
        <v>80</v>
      </c>
      <c r="K94" s="2">
        <v>80</v>
      </c>
      <c r="L94" s="2"/>
      <c r="M94" s="2"/>
      <c r="N94" s="2"/>
      <c r="O94" s="2"/>
      <c r="P94" s="2"/>
      <c r="Q94" s="2">
        <v>70</v>
      </c>
      <c r="R94" s="2">
        <v>15</v>
      </c>
      <c r="S94" s="2">
        <v>60</v>
      </c>
      <c r="T94" s="2"/>
      <c r="U94" s="2"/>
      <c r="V94" s="2"/>
      <c r="W94" s="2">
        <v>60</v>
      </c>
      <c r="X94" s="2">
        <v>40</v>
      </c>
      <c r="Y94" s="2"/>
      <c r="Z94" s="2"/>
      <c r="AA94" s="2">
        <v>40</v>
      </c>
      <c r="AB94" s="2">
        <v>160</v>
      </c>
      <c r="AC94" s="2"/>
      <c r="AD94" s="2"/>
      <c r="AE94" s="2"/>
      <c r="AF94" s="2"/>
      <c r="AG94" s="2"/>
      <c r="AH94" s="2"/>
      <c r="AI94" s="2"/>
      <c r="AJ94" s="2">
        <v>40</v>
      </c>
      <c r="AK94" s="2">
        <v>40</v>
      </c>
      <c r="AL94" s="2"/>
      <c r="AM94" s="2"/>
      <c r="AN94" s="2"/>
      <c r="AO94" s="2">
        <v>120</v>
      </c>
      <c r="AP94" s="2"/>
      <c r="AQ94" s="2"/>
      <c r="AR94" s="2"/>
      <c r="AS94" s="2">
        <v>28</v>
      </c>
      <c r="AT94" s="2"/>
      <c r="AU94" s="2"/>
      <c r="AV94" s="2"/>
      <c r="AW94" s="7">
        <f>SUM(D94:AV94)</f>
        <v>1243</v>
      </c>
      <c r="AX94" s="7">
        <v>4</v>
      </c>
      <c r="AY94" s="90"/>
    </row>
    <row r="95" spans="1:51" ht="26.25" customHeight="1">
      <c r="A95" s="6" t="s">
        <v>58</v>
      </c>
      <c r="B95" s="15" t="s">
        <v>17</v>
      </c>
      <c r="C95" s="2" t="s">
        <v>3</v>
      </c>
      <c r="D95" s="2">
        <v>30</v>
      </c>
      <c r="E95" s="2">
        <v>25</v>
      </c>
      <c r="F95" s="2">
        <v>20</v>
      </c>
      <c r="G95" s="2">
        <v>40</v>
      </c>
      <c r="H95" s="2"/>
      <c r="I95" s="2"/>
      <c r="J95" s="2">
        <v>25</v>
      </c>
      <c r="K95" s="2">
        <v>25</v>
      </c>
      <c r="L95" s="2"/>
      <c r="M95" s="2"/>
      <c r="N95" s="2"/>
      <c r="O95" s="2"/>
      <c r="P95" s="2"/>
      <c r="Q95" s="2">
        <v>25</v>
      </c>
      <c r="R95" s="2">
        <v>5</v>
      </c>
      <c r="S95" s="2">
        <v>20</v>
      </c>
      <c r="T95" s="2"/>
      <c r="U95" s="2"/>
      <c r="V95" s="2"/>
      <c r="W95" s="2">
        <v>15</v>
      </c>
      <c r="X95" s="2">
        <v>5</v>
      </c>
      <c r="Y95" s="2"/>
      <c r="Z95" s="2"/>
      <c r="AA95" s="2">
        <v>10</v>
      </c>
      <c r="AB95" s="2">
        <v>40</v>
      </c>
      <c r="AC95" s="2"/>
      <c r="AD95" s="2"/>
      <c r="AE95" s="2"/>
      <c r="AF95" s="2"/>
      <c r="AG95" s="2"/>
      <c r="AH95" s="2"/>
      <c r="AI95" s="2"/>
      <c r="AJ95" s="2">
        <v>10</v>
      </c>
      <c r="AK95" s="2">
        <v>5</v>
      </c>
      <c r="AL95" s="2"/>
      <c r="AM95" s="2"/>
      <c r="AN95" s="2"/>
      <c r="AO95" s="2">
        <v>30</v>
      </c>
      <c r="AP95" s="2"/>
      <c r="AQ95" s="2"/>
      <c r="AR95" s="2"/>
      <c r="AS95" s="2">
        <v>7</v>
      </c>
      <c r="AT95" s="2"/>
      <c r="AU95" s="2"/>
      <c r="AV95" s="2"/>
      <c r="AW95" s="7">
        <f>SUM(D95:AV95)</f>
        <v>337</v>
      </c>
      <c r="AX95" s="7">
        <v>1</v>
      </c>
      <c r="AY95" s="91"/>
    </row>
    <row r="96" spans="1:50" ht="30" customHeight="1">
      <c r="A96" s="18"/>
      <c r="B96" s="37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</row>
    <row r="97" spans="1:51" ht="39.75" customHeight="1">
      <c r="A97" s="92" t="s">
        <v>294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</row>
    <row r="98" spans="1:51" ht="135.75" customHeight="1">
      <c r="A98" s="24" t="s">
        <v>272</v>
      </c>
      <c r="B98" s="24" t="s">
        <v>273</v>
      </c>
      <c r="C98" s="3" t="s">
        <v>0</v>
      </c>
      <c r="D98" s="4" t="s">
        <v>126</v>
      </c>
      <c r="E98" s="4" t="s">
        <v>127</v>
      </c>
      <c r="F98" s="4" t="s">
        <v>133</v>
      </c>
      <c r="G98" s="4" t="s">
        <v>129</v>
      </c>
      <c r="H98" s="1" t="s">
        <v>142</v>
      </c>
      <c r="I98" s="1" t="s">
        <v>137</v>
      </c>
      <c r="J98" s="4" t="s">
        <v>166</v>
      </c>
      <c r="K98" s="4" t="s">
        <v>146</v>
      </c>
      <c r="L98" s="4" t="s">
        <v>159</v>
      </c>
      <c r="M98" s="4" t="s">
        <v>160</v>
      </c>
      <c r="N98" s="1" t="s">
        <v>161</v>
      </c>
      <c r="O98" s="1" t="s">
        <v>151</v>
      </c>
      <c r="P98" s="1" t="s">
        <v>143</v>
      </c>
      <c r="Q98" s="1" t="s">
        <v>128</v>
      </c>
      <c r="R98" s="4" t="s">
        <v>168</v>
      </c>
      <c r="S98" s="1" t="s">
        <v>147</v>
      </c>
      <c r="T98" s="1" t="s">
        <v>140</v>
      </c>
      <c r="U98" s="4" t="s">
        <v>139</v>
      </c>
      <c r="V98" s="4" t="s">
        <v>158</v>
      </c>
      <c r="W98" s="1" t="s">
        <v>136</v>
      </c>
      <c r="X98" s="1" t="s">
        <v>157</v>
      </c>
      <c r="Y98" s="1" t="s">
        <v>156</v>
      </c>
      <c r="Z98" s="1" t="s">
        <v>135</v>
      </c>
      <c r="AA98" s="1" t="s">
        <v>145</v>
      </c>
      <c r="AB98" s="1" t="s">
        <v>131</v>
      </c>
      <c r="AC98" s="1" t="s">
        <v>153</v>
      </c>
      <c r="AD98" s="1" t="s">
        <v>155</v>
      </c>
      <c r="AE98" s="1" t="s">
        <v>152</v>
      </c>
      <c r="AF98" s="1" t="s">
        <v>163</v>
      </c>
      <c r="AG98" s="1" t="s">
        <v>149</v>
      </c>
      <c r="AH98" s="1" t="s">
        <v>169</v>
      </c>
      <c r="AI98" s="4" t="s">
        <v>170</v>
      </c>
      <c r="AJ98" s="1" t="s">
        <v>132</v>
      </c>
      <c r="AK98" s="1" t="s">
        <v>164</v>
      </c>
      <c r="AL98" s="1" t="s">
        <v>167</v>
      </c>
      <c r="AM98" s="1" t="s">
        <v>141</v>
      </c>
      <c r="AN98" s="1" t="s">
        <v>138</v>
      </c>
      <c r="AO98" s="1" t="s">
        <v>130</v>
      </c>
      <c r="AP98" s="1" t="s">
        <v>144</v>
      </c>
      <c r="AQ98" s="1" t="s">
        <v>148</v>
      </c>
      <c r="AR98" s="4" t="s">
        <v>154</v>
      </c>
      <c r="AS98" s="1" t="s">
        <v>134</v>
      </c>
      <c r="AT98" s="1" t="s">
        <v>150</v>
      </c>
      <c r="AU98" s="1" t="s">
        <v>162</v>
      </c>
      <c r="AV98" s="1" t="s">
        <v>165</v>
      </c>
      <c r="AW98" s="24" t="s">
        <v>271</v>
      </c>
      <c r="AX98" s="24" t="s">
        <v>1</v>
      </c>
      <c r="AY98" s="25" t="s">
        <v>295</v>
      </c>
    </row>
    <row r="99" spans="1:51" ht="48">
      <c r="A99" s="6" t="s">
        <v>59</v>
      </c>
      <c r="B99" s="15" t="s">
        <v>365</v>
      </c>
      <c r="C99" s="2" t="s">
        <v>3</v>
      </c>
      <c r="D99" s="2">
        <v>30</v>
      </c>
      <c r="E99" s="2"/>
      <c r="F99" s="2"/>
      <c r="G99" s="2">
        <v>30</v>
      </c>
      <c r="H99" s="2"/>
      <c r="I99" s="2">
        <v>15</v>
      </c>
      <c r="J99" s="2"/>
      <c r="K99" s="2"/>
      <c r="L99" s="2">
        <v>5</v>
      </c>
      <c r="M99" s="2">
        <v>8</v>
      </c>
      <c r="N99" s="2">
        <v>10</v>
      </c>
      <c r="O99" s="2">
        <v>10</v>
      </c>
      <c r="P99" s="2">
        <v>15</v>
      </c>
      <c r="Q99" s="2">
        <v>60</v>
      </c>
      <c r="R99" s="2"/>
      <c r="S99" s="2"/>
      <c r="T99" s="2">
        <v>10</v>
      </c>
      <c r="U99" s="2"/>
      <c r="V99" s="2"/>
      <c r="W99" s="2"/>
      <c r="X99" s="2"/>
      <c r="Y99" s="2">
        <v>10</v>
      </c>
      <c r="Z99" s="2">
        <v>10</v>
      </c>
      <c r="AA99" s="2"/>
      <c r="AB99" s="2">
        <v>10</v>
      </c>
      <c r="AC99" s="2"/>
      <c r="AD99" s="2"/>
      <c r="AE99" s="2">
        <v>4</v>
      </c>
      <c r="AF99" s="2"/>
      <c r="AG99" s="2"/>
      <c r="AH99" s="2"/>
      <c r="AI99" s="2"/>
      <c r="AJ99" s="2">
        <v>5</v>
      </c>
      <c r="AK99" s="2"/>
      <c r="AL99" s="2"/>
      <c r="AM99" s="2"/>
      <c r="AN99" s="2">
        <v>3</v>
      </c>
      <c r="AO99" s="2">
        <v>10</v>
      </c>
      <c r="AP99" s="2"/>
      <c r="AQ99" s="2"/>
      <c r="AR99" s="2"/>
      <c r="AS99" s="2"/>
      <c r="AT99" s="2"/>
      <c r="AU99" s="2"/>
      <c r="AV99" s="2"/>
      <c r="AW99" s="7">
        <f>SUM(D99:AV99)</f>
        <v>245</v>
      </c>
      <c r="AX99" s="7"/>
      <c r="AY99" s="89">
        <v>20288000</v>
      </c>
    </row>
    <row r="100" spans="1:51" ht="24">
      <c r="A100" s="6" t="s">
        <v>60</v>
      </c>
      <c r="B100" s="15" t="s">
        <v>182</v>
      </c>
      <c r="C100" s="2" t="s">
        <v>3</v>
      </c>
      <c r="D100" s="2">
        <v>30</v>
      </c>
      <c r="E100" s="2"/>
      <c r="F100" s="2"/>
      <c r="G100" s="2">
        <v>30</v>
      </c>
      <c r="H100" s="2"/>
      <c r="I100" s="2">
        <v>15</v>
      </c>
      <c r="J100" s="2"/>
      <c r="K100" s="2"/>
      <c r="L100" s="2">
        <v>5</v>
      </c>
      <c r="M100" s="2">
        <v>8</v>
      </c>
      <c r="N100" s="2">
        <v>10</v>
      </c>
      <c r="O100" s="2">
        <v>10</v>
      </c>
      <c r="P100" s="2">
        <v>15</v>
      </c>
      <c r="Q100" s="2">
        <v>60</v>
      </c>
      <c r="R100" s="2"/>
      <c r="S100" s="2"/>
      <c r="T100" s="2">
        <v>10</v>
      </c>
      <c r="U100" s="2"/>
      <c r="V100" s="2"/>
      <c r="W100" s="2"/>
      <c r="X100" s="2"/>
      <c r="Y100" s="2">
        <v>10</v>
      </c>
      <c r="Z100" s="2">
        <v>10</v>
      </c>
      <c r="AA100" s="2"/>
      <c r="AB100" s="2">
        <v>10</v>
      </c>
      <c r="AC100" s="2"/>
      <c r="AD100" s="2"/>
      <c r="AE100" s="2">
        <v>4</v>
      </c>
      <c r="AF100" s="2"/>
      <c r="AG100" s="2"/>
      <c r="AH100" s="2"/>
      <c r="AI100" s="2"/>
      <c r="AJ100" s="2">
        <v>5</v>
      </c>
      <c r="AK100" s="2"/>
      <c r="AL100" s="2"/>
      <c r="AM100" s="2"/>
      <c r="AN100" s="2">
        <v>3</v>
      </c>
      <c r="AO100" s="2">
        <v>10</v>
      </c>
      <c r="AP100" s="2"/>
      <c r="AQ100" s="2"/>
      <c r="AR100" s="2"/>
      <c r="AS100" s="2"/>
      <c r="AT100" s="2"/>
      <c r="AU100" s="2"/>
      <c r="AV100" s="2"/>
      <c r="AW100" s="7">
        <f>SUM(D100:AV100)</f>
        <v>245</v>
      </c>
      <c r="AX100" s="7"/>
      <c r="AY100" s="99"/>
    </row>
    <row r="101" spans="1:51" ht="36">
      <c r="A101" s="6" t="s">
        <v>61</v>
      </c>
      <c r="B101" s="15" t="s">
        <v>366</v>
      </c>
      <c r="C101" s="2" t="s">
        <v>3</v>
      </c>
      <c r="D101" s="2">
        <v>120</v>
      </c>
      <c r="E101" s="2"/>
      <c r="F101" s="2"/>
      <c r="G101" s="2">
        <v>120</v>
      </c>
      <c r="H101" s="2"/>
      <c r="I101" s="2">
        <v>60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>
        <v>10</v>
      </c>
      <c r="Z101" s="2">
        <v>10</v>
      </c>
      <c r="AA101" s="2"/>
      <c r="AB101" s="2">
        <v>10</v>
      </c>
      <c r="AC101" s="2"/>
      <c r="AD101" s="2"/>
      <c r="AE101" s="2">
        <v>4</v>
      </c>
      <c r="AF101" s="2"/>
      <c r="AG101" s="2"/>
      <c r="AH101" s="2"/>
      <c r="AI101" s="2"/>
      <c r="AJ101" s="2">
        <v>10</v>
      </c>
      <c r="AK101" s="2"/>
      <c r="AL101" s="2"/>
      <c r="AM101" s="2"/>
      <c r="AN101" s="2">
        <v>6</v>
      </c>
      <c r="AO101" s="2">
        <v>20</v>
      </c>
      <c r="AP101" s="2"/>
      <c r="AQ101" s="2"/>
      <c r="AR101" s="2"/>
      <c r="AS101" s="2"/>
      <c r="AT101" s="2"/>
      <c r="AU101" s="2"/>
      <c r="AV101" s="2"/>
      <c r="AW101" s="7">
        <f>SUM(D101:AV101)</f>
        <v>370</v>
      </c>
      <c r="AX101" s="7"/>
      <c r="AY101" s="99"/>
    </row>
    <row r="102" spans="1:51" ht="24">
      <c r="A102" s="6" t="s">
        <v>62</v>
      </c>
      <c r="B102" s="15" t="s">
        <v>367</v>
      </c>
      <c r="C102" s="2" t="s">
        <v>3</v>
      </c>
      <c r="D102" s="2">
        <v>120</v>
      </c>
      <c r="E102" s="2"/>
      <c r="F102" s="2"/>
      <c r="G102" s="2">
        <v>120</v>
      </c>
      <c r="H102" s="2"/>
      <c r="I102" s="2">
        <v>60</v>
      </c>
      <c r="J102" s="2"/>
      <c r="K102" s="2"/>
      <c r="L102" s="2">
        <v>15</v>
      </c>
      <c r="M102" s="2">
        <v>24</v>
      </c>
      <c r="N102" s="2">
        <v>30</v>
      </c>
      <c r="O102" s="2">
        <v>30</v>
      </c>
      <c r="P102" s="2">
        <v>45</v>
      </c>
      <c r="Q102" s="2">
        <v>190</v>
      </c>
      <c r="R102" s="2"/>
      <c r="S102" s="2"/>
      <c r="T102" s="2">
        <v>30</v>
      </c>
      <c r="U102" s="2"/>
      <c r="V102" s="2"/>
      <c r="W102" s="2"/>
      <c r="X102" s="2"/>
      <c r="Y102" s="2">
        <v>10</v>
      </c>
      <c r="Z102" s="2">
        <v>40</v>
      </c>
      <c r="AA102" s="2"/>
      <c r="AB102" s="2">
        <v>40</v>
      </c>
      <c r="AC102" s="2"/>
      <c r="AD102" s="2"/>
      <c r="AE102" s="2">
        <v>16</v>
      </c>
      <c r="AF102" s="2"/>
      <c r="AG102" s="2"/>
      <c r="AH102" s="2"/>
      <c r="AI102" s="2"/>
      <c r="AJ102" s="2">
        <v>20</v>
      </c>
      <c r="AK102" s="2"/>
      <c r="AL102" s="2"/>
      <c r="AM102" s="2"/>
      <c r="AN102" s="2">
        <v>12</v>
      </c>
      <c r="AO102" s="2">
        <v>40</v>
      </c>
      <c r="AP102" s="2"/>
      <c r="AQ102" s="2"/>
      <c r="AR102" s="2"/>
      <c r="AS102" s="2"/>
      <c r="AT102" s="2"/>
      <c r="AU102" s="2"/>
      <c r="AV102" s="2"/>
      <c r="AW102" s="7">
        <f>SUM(D102:AV102)</f>
        <v>842</v>
      </c>
      <c r="AX102" s="7"/>
      <c r="AY102" s="100"/>
    </row>
    <row r="103" spans="1:51" ht="26.25" customHeight="1">
      <c r="A103" s="21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1"/>
    </row>
    <row r="104" spans="1:51" ht="39.75" customHeight="1">
      <c r="A104" s="102" t="s">
        <v>296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</row>
    <row r="105" spans="1:51" ht="130.5" customHeight="1">
      <c r="A105" s="24" t="s">
        <v>272</v>
      </c>
      <c r="B105" s="24" t="s">
        <v>273</v>
      </c>
      <c r="C105" s="3" t="s">
        <v>0</v>
      </c>
      <c r="D105" s="4" t="s">
        <v>126</v>
      </c>
      <c r="E105" s="4" t="s">
        <v>127</v>
      </c>
      <c r="F105" s="4" t="s">
        <v>133</v>
      </c>
      <c r="G105" s="4" t="s">
        <v>129</v>
      </c>
      <c r="H105" s="1" t="s">
        <v>142</v>
      </c>
      <c r="I105" s="1" t="s">
        <v>137</v>
      </c>
      <c r="J105" s="4" t="s">
        <v>166</v>
      </c>
      <c r="K105" s="4" t="s">
        <v>146</v>
      </c>
      <c r="L105" s="4" t="s">
        <v>159</v>
      </c>
      <c r="M105" s="4" t="s">
        <v>160</v>
      </c>
      <c r="N105" s="1" t="s">
        <v>161</v>
      </c>
      <c r="O105" s="1" t="s">
        <v>151</v>
      </c>
      <c r="P105" s="1" t="s">
        <v>143</v>
      </c>
      <c r="Q105" s="1" t="s">
        <v>128</v>
      </c>
      <c r="R105" s="4" t="s">
        <v>168</v>
      </c>
      <c r="S105" s="1" t="s">
        <v>147</v>
      </c>
      <c r="T105" s="1" t="s">
        <v>140</v>
      </c>
      <c r="U105" s="4" t="s">
        <v>139</v>
      </c>
      <c r="V105" s="4" t="s">
        <v>158</v>
      </c>
      <c r="W105" s="1" t="s">
        <v>136</v>
      </c>
      <c r="X105" s="1" t="s">
        <v>157</v>
      </c>
      <c r="Y105" s="1" t="s">
        <v>156</v>
      </c>
      <c r="Z105" s="1" t="s">
        <v>135</v>
      </c>
      <c r="AA105" s="1" t="s">
        <v>145</v>
      </c>
      <c r="AB105" s="1" t="s">
        <v>131</v>
      </c>
      <c r="AC105" s="1" t="s">
        <v>153</v>
      </c>
      <c r="AD105" s="1" t="s">
        <v>155</v>
      </c>
      <c r="AE105" s="1" t="s">
        <v>152</v>
      </c>
      <c r="AF105" s="1" t="s">
        <v>163</v>
      </c>
      <c r="AG105" s="1" t="s">
        <v>149</v>
      </c>
      <c r="AH105" s="1" t="s">
        <v>169</v>
      </c>
      <c r="AI105" s="4" t="s">
        <v>170</v>
      </c>
      <c r="AJ105" s="1" t="s">
        <v>132</v>
      </c>
      <c r="AK105" s="1" t="s">
        <v>164</v>
      </c>
      <c r="AL105" s="1" t="s">
        <v>167</v>
      </c>
      <c r="AM105" s="1" t="s">
        <v>141</v>
      </c>
      <c r="AN105" s="1" t="s">
        <v>138</v>
      </c>
      <c r="AO105" s="1" t="s">
        <v>130</v>
      </c>
      <c r="AP105" s="1" t="s">
        <v>144</v>
      </c>
      <c r="AQ105" s="1" t="s">
        <v>148</v>
      </c>
      <c r="AR105" s="4" t="s">
        <v>154</v>
      </c>
      <c r="AS105" s="1" t="s">
        <v>134</v>
      </c>
      <c r="AT105" s="1" t="s">
        <v>150</v>
      </c>
      <c r="AU105" s="1" t="s">
        <v>162</v>
      </c>
      <c r="AV105" s="1" t="s">
        <v>165</v>
      </c>
      <c r="AW105" s="24" t="s">
        <v>271</v>
      </c>
      <c r="AX105" s="24" t="s">
        <v>1</v>
      </c>
      <c r="AY105" s="25" t="s">
        <v>297</v>
      </c>
    </row>
    <row r="106" spans="1:51" ht="24">
      <c r="A106" s="6" t="s">
        <v>63</v>
      </c>
      <c r="B106" s="15" t="s">
        <v>368</v>
      </c>
      <c r="C106" s="2" t="s">
        <v>3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>
        <v>5</v>
      </c>
      <c r="V106" s="2"/>
      <c r="W106" s="2">
        <v>10</v>
      </c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>
        <v>10</v>
      </c>
      <c r="AP106" s="2">
        <v>10</v>
      </c>
      <c r="AQ106" s="2"/>
      <c r="AR106" s="2"/>
      <c r="AS106" s="2"/>
      <c r="AT106" s="2"/>
      <c r="AU106" s="2"/>
      <c r="AV106" s="2">
        <v>20</v>
      </c>
      <c r="AW106" s="7">
        <f>SUM(D106:AV106)</f>
        <v>55</v>
      </c>
      <c r="AX106" s="7">
        <v>1</v>
      </c>
      <c r="AY106" s="89">
        <v>3135000</v>
      </c>
    </row>
    <row r="107" spans="1:51" ht="24">
      <c r="A107" s="6" t="s">
        <v>65</v>
      </c>
      <c r="B107" s="15" t="s">
        <v>369</v>
      </c>
      <c r="C107" s="2" t="s">
        <v>3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>
        <v>10</v>
      </c>
      <c r="V107" s="2"/>
      <c r="W107" s="2">
        <v>20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>
        <v>20</v>
      </c>
      <c r="AP107" s="2">
        <v>20</v>
      </c>
      <c r="AQ107" s="2"/>
      <c r="AR107" s="2"/>
      <c r="AS107" s="2"/>
      <c r="AT107" s="2"/>
      <c r="AU107" s="2"/>
      <c r="AV107" s="2">
        <v>40</v>
      </c>
      <c r="AW107" s="7">
        <f>SUM(D107:AV107)</f>
        <v>110</v>
      </c>
      <c r="AX107" s="7">
        <v>2</v>
      </c>
      <c r="AY107" s="90"/>
    </row>
    <row r="108" spans="1:51" ht="24">
      <c r="A108" s="6" t="s">
        <v>66</v>
      </c>
      <c r="B108" s="15" t="s">
        <v>370</v>
      </c>
      <c r="C108" s="2" t="s">
        <v>3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>
        <v>10</v>
      </c>
      <c r="V108" s="2"/>
      <c r="W108" s="2">
        <v>20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>
        <v>20</v>
      </c>
      <c r="AP108" s="2">
        <v>20</v>
      </c>
      <c r="AQ108" s="2"/>
      <c r="AR108" s="2"/>
      <c r="AS108" s="2"/>
      <c r="AT108" s="2"/>
      <c r="AU108" s="2"/>
      <c r="AV108" s="2">
        <v>40</v>
      </c>
      <c r="AW108" s="7">
        <f>SUM(D108:AV108)</f>
        <v>110</v>
      </c>
      <c r="AX108" s="7">
        <v>3</v>
      </c>
      <c r="AY108" s="90"/>
    </row>
    <row r="109" spans="1:51" ht="21" customHeight="1">
      <c r="A109" s="6" t="s">
        <v>67</v>
      </c>
      <c r="B109" s="15" t="s">
        <v>17</v>
      </c>
      <c r="C109" s="2" t="s">
        <v>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>
        <v>5</v>
      </c>
      <c r="V109" s="2"/>
      <c r="W109" s="2">
        <v>10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>
        <v>10</v>
      </c>
      <c r="AP109" s="2">
        <v>10</v>
      </c>
      <c r="AQ109" s="2"/>
      <c r="AR109" s="2"/>
      <c r="AS109" s="2"/>
      <c r="AT109" s="2"/>
      <c r="AU109" s="2"/>
      <c r="AV109" s="2">
        <v>20</v>
      </c>
      <c r="AW109" s="7">
        <f>SUM(D109:AV109)</f>
        <v>55</v>
      </c>
      <c r="AX109" s="7">
        <v>1</v>
      </c>
      <c r="AY109" s="91"/>
    </row>
    <row r="110" spans="1:51" ht="21" customHeight="1">
      <c r="A110" s="18"/>
      <c r="B110" s="37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45"/>
    </row>
    <row r="111" spans="1:51" ht="39.75" customHeight="1">
      <c r="A111" s="92" t="s">
        <v>299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</row>
    <row r="112" spans="1:51" ht="135" customHeight="1">
      <c r="A112" s="24" t="s">
        <v>272</v>
      </c>
      <c r="B112" s="24" t="s">
        <v>273</v>
      </c>
      <c r="C112" s="3" t="s">
        <v>0</v>
      </c>
      <c r="D112" s="4" t="s">
        <v>126</v>
      </c>
      <c r="E112" s="4" t="s">
        <v>127</v>
      </c>
      <c r="F112" s="4" t="s">
        <v>133</v>
      </c>
      <c r="G112" s="4" t="s">
        <v>129</v>
      </c>
      <c r="H112" s="1" t="s">
        <v>142</v>
      </c>
      <c r="I112" s="1" t="s">
        <v>137</v>
      </c>
      <c r="J112" s="4" t="s">
        <v>166</v>
      </c>
      <c r="K112" s="4" t="s">
        <v>146</v>
      </c>
      <c r="L112" s="4" t="s">
        <v>159</v>
      </c>
      <c r="M112" s="4" t="s">
        <v>160</v>
      </c>
      <c r="N112" s="1" t="s">
        <v>161</v>
      </c>
      <c r="O112" s="1" t="s">
        <v>151</v>
      </c>
      <c r="P112" s="1" t="s">
        <v>143</v>
      </c>
      <c r="Q112" s="1" t="s">
        <v>128</v>
      </c>
      <c r="R112" s="4" t="s">
        <v>168</v>
      </c>
      <c r="S112" s="1" t="s">
        <v>147</v>
      </c>
      <c r="T112" s="1" t="s">
        <v>140</v>
      </c>
      <c r="U112" s="4" t="s">
        <v>139</v>
      </c>
      <c r="V112" s="4" t="s">
        <v>158</v>
      </c>
      <c r="W112" s="1" t="s">
        <v>136</v>
      </c>
      <c r="X112" s="1" t="s">
        <v>157</v>
      </c>
      <c r="Y112" s="1" t="s">
        <v>156</v>
      </c>
      <c r="Z112" s="1" t="s">
        <v>135</v>
      </c>
      <c r="AA112" s="1" t="s">
        <v>145</v>
      </c>
      <c r="AB112" s="1" t="s">
        <v>131</v>
      </c>
      <c r="AC112" s="1" t="s">
        <v>153</v>
      </c>
      <c r="AD112" s="1" t="s">
        <v>155</v>
      </c>
      <c r="AE112" s="1" t="s">
        <v>152</v>
      </c>
      <c r="AF112" s="1" t="s">
        <v>163</v>
      </c>
      <c r="AG112" s="1" t="s">
        <v>149</v>
      </c>
      <c r="AH112" s="1" t="s">
        <v>169</v>
      </c>
      <c r="AI112" s="4" t="s">
        <v>170</v>
      </c>
      <c r="AJ112" s="1" t="s">
        <v>132</v>
      </c>
      <c r="AK112" s="1" t="s">
        <v>164</v>
      </c>
      <c r="AL112" s="1" t="s">
        <v>167</v>
      </c>
      <c r="AM112" s="1" t="s">
        <v>141</v>
      </c>
      <c r="AN112" s="1" t="s">
        <v>138</v>
      </c>
      <c r="AO112" s="1" t="s">
        <v>130</v>
      </c>
      <c r="AP112" s="1" t="s">
        <v>144</v>
      </c>
      <c r="AQ112" s="1" t="s">
        <v>148</v>
      </c>
      <c r="AR112" s="4" t="s">
        <v>154</v>
      </c>
      <c r="AS112" s="1" t="s">
        <v>134</v>
      </c>
      <c r="AT112" s="1" t="s">
        <v>150</v>
      </c>
      <c r="AU112" s="1" t="s">
        <v>162</v>
      </c>
      <c r="AV112" s="1" t="s">
        <v>165</v>
      </c>
      <c r="AW112" s="24" t="s">
        <v>271</v>
      </c>
      <c r="AX112" s="24" t="s">
        <v>1</v>
      </c>
      <c r="AY112" s="25" t="s">
        <v>298</v>
      </c>
    </row>
    <row r="113" spans="1:51" ht="32.25" customHeight="1">
      <c r="A113" s="6" t="s">
        <v>68</v>
      </c>
      <c r="B113" s="15" t="s">
        <v>371</v>
      </c>
      <c r="C113" s="2" t="s">
        <v>3</v>
      </c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>
        <v>10</v>
      </c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v>2</v>
      </c>
      <c r="AR113" s="2"/>
      <c r="AS113" s="2"/>
      <c r="AT113" s="2"/>
      <c r="AU113" s="2"/>
      <c r="AV113" s="2"/>
      <c r="AW113" s="7">
        <f>SUM(D113:AV113)</f>
        <v>12</v>
      </c>
      <c r="AX113" s="7">
        <v>1</v>
      </c>
      <c r="AY113" s="89">
        <v>528000</v>
      </c>
    </row>
    <row r="114" spans="1:51" ht="30.75" customHeight="1">
      <c r="A114" s="6" t="s">
        <v>72</v>
      </c>
      <c r="B114" s="15" t="s">
        <v>372</v>
      </c>
      <c r="C114" s="2" t="s">
        <v>3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>
        <v>10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>
        <v>2</v>
      </c>
      <c r="AR114" s="2"/>
      <c r="AS114" s="2"/>
      <c r="AT114" s="2"/>
      <c r="AU114" s="2"/>
      <c r="AV114" s="2"/>
      <c r="AW114" s="7">
        <f>SUM(D114:AV114)</f>
        <v>12</v>
      </c>
      <c r="AX114" s="7">
        <v>5</v>
      </c>
      <c r="AY114" s="90"/>
    </row>
    <row r="115" spans="1:51" ht="29.25" customHeight="1">
      <c r="A115" s="6" t="s">
        <v>76</v>
      </c>
      <c r="B115" s="15" t="s">
        <v>373</v>
      </c>
      <c r="C115" s="2" t="s">
        <v>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>
        <v>10</v>
      </c>
      <c r="AH115" s="2"/>
      <c r="AI115" s="2"/>
      <c r="AJ115" s="2"/>
      <c r="AK115" s="2"/>
      <c r="AL115" s="2"/>
      <c r="AM115" s="2"/>
      <c r="AN115" s="2"/>
      <c r="AO115" s="2"/>
      <c r="AP115" s="2"/>
      <c r="AQ115" s="2">
        <v>2</v>
      </c>
      <c r="AR115" s="2"/>
      <c r="AS115" s="2"/>
      <c r="AT115" s="2"/>
      <c r="AU115" s="2"/>
      <c r="AV115" s="2"/>
      <c r="AW115" s="7">
        <f>SUM(D115:AV115)</f>
        <v>12</v>
      </c>
      <c r="AX115" s="7">
        <v>4</v>
      </c>
      <c r="AY115" s="90"/>
    </row>
    <row r="116" spans="1:51" ht="21.75" customHeight="1">
      <c r="A116" s="6" t="s">
        <v>80</v>
      </c>
      <c r="B116" s="15" t="s">
        <v>17</v>
      </c>
      <c r="C116" s="2" t="s">
        <v>3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>
        <v>10</v>
      </c>
      <c r="AH116" s="2"/>
      <c r="AI116" s="2"/>
      <c r="AJ116" s="2"/>
      <c r="AK116" s="2"/>
      <c r="AL116" s="2"/>
      <c r="AM116" s="2"/>
      <c r="AN116" s="2"/>
      <c r="AO116" s="2"/>
      <c r="AP116" s="2"/>
      <c r="AQ116" s="2">
        <v>2</v>
      </c>
      <c r="AR116" s="2"/>
      <c r="AS116" s="2"/>
      <c r="AT116" s="2"/>
      <c r="AU116" s="2"/>
      <c r="AV116" s="2"/>
      <c r="AW116" s="7">
        <f>SUM(D116:AV116)</f>
        <v>12</v>
      </c>
      <c r="AX116" s="7">
        <v>1</v>
      </c>
      <c r="AY116" s="91"/>
    </row>
    <row r="117" spans="1:50" ht="25.5" customHeight="1">
      <c r="A117" s="18"/>
      <c r="B117" s="37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</row>
    <row r="118" spans="1:51" ht="39.75" customHeight="1">
      <c r="A118" s="92" t="s">
        <v>300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</row>
    <row r="119" spans="1:51" ht="142.5" customHeight="1">
      <c r="A119" s="24" t="s">
        <v>272</v>
      </c>
      <c r="B119" s="24" t="s">
        <v>273</v>
      </c>
      <c r="C119" s="3" t="s">
        <v>0</v>
      </c>
      <c r="D119" s="4" t="s">
        <v>126</v>
      </c>
      <c r="E119" s="4" t="s">
        <v>127</v>
      </c>
      <c r="F119" s="4" t="s">
        <v>133</v>
      </c>
      <c r="G119" s="4" t="s">
        <v>129</v>
      </c>
      <c r="H119" s="1" t="s">
        <v>142</v>
      </c>
      <c r="I119" s="1" t="s">
        <v>137</v>
      </c>
      <c r="J119" s="4" t="s">
        <v>166</v>
      </c>
      <c r="K119" s="4" t="s">
        <v>146</v>
      </c>
      <c r="L119" s="4" t="s">
        <v>159</v>
      </c>
      <c r="M119" s="4" t="s">
        <v>160</v>
      </c>
      <c r="N119" s="1" t="s">
        <v>161</v>
      </c>
      <c r="O119" s="1" t="s">
        <v>151</v>
      </c>
      <c r="P119" s="1" t="s">
        <v>143</v>
      </c>
      <c r="Q119" s="1" t="s">
        <v>128</v>
      </c>
      <c r="R119" s="4" t="s">
        <v>168</v>
      </c>
      <c r="S119" s="1" t="s">
        <v>147</v>
      </c>
      <c r="T119" s="1" t="s">
        <v>140</v>
      </c>
      <c r="U119" s="4" t="s">
        <v>139</v>
      </c>
      <c r="V119" s="4" t="s">
        <v>158</v>
      </c>
      <c r="W119" s="1" t="s">
        <v>136</v>
      </c>
      <c r="X119" s="1" t="s">
        <v>157</v>
      </c>
      <c r="Y119" s="1" t="s">
        <v>156</v>
      </c>
      <c r="Z119" s="1" t="s">
        <v>135</v>
      </c>
      <c r="AA119" s="1" t="s">
        <v>145</v>
      </c>
      <c r="AB119" s="1" t="s">
        <v>131</v>
      </c>
      <c r="AC119" s="1" t="s">
        <v>153</v>
      </c>
      <c r="AD119" s="1" t="s">
        <v>155</v>
      </c>
      <c r="AE119" s="1" t="s">
        <v>152</v>
      </c>
      <c r="AF119" s="1" t="s">
        <v>163</v>
      </c>
      <c r="AG119" s="1" t="s">
        <v>149</v>
      </c>
      <c r="AH119" s="1" t="s">
        <v>169</v>
      </c>
      <c r="AI119" s="4" t="s">
        <v>170</v>
      </c>
      <c r="AJ119" s="1" t="s">
        <v>132</v>
      </c>
      <c r="AK119" s="1" t="s">
        <v>164</v>
      </c>
      <c r="AL119" s="1" t="s">
        <v>167</v>
      </c>
      <c r="AM119" s="1" t="s">
        <v>141</v>
      </c>
      <c r="AN119" s="1" t="s">
        <v>138</v>
      </c>
      <c r="AO119" s="1" t="s">
        <v>130</v>
      </c>
      <c r="AP119" s="1" t="s">
        <v>144</v>
      </c>
      <c r="AQ119" s="1" t="s">
        <v>148</v>
      </c>
      <c r="AR119" s="4" t="s">
        <v>154</v>
      </c>
      <c r="AS119" s="1" t="s">
        <v>134</v>
      </c>
      <c r="AT119" s="1" t="s">
        <v>150</v>
      </c>
      <c r="AU119" s="1" t="s">
        <v>162</v>
      </c>
      <c r="AV119" s="1" t="s">
        <v>165</v>
      </c>
      <c r="AW119" s="24" t="s">
        <v>271</v>
      </c>
      <c r="AX119" s="24" t="s">
        <v>1</v>
      </c>
      <c r="AY119" s="25" t="s">
        <v>303</v>
      </c>
    </row>
    <row r="120" spans="1:51" s="35" customFormat="1" ht="27" customHeight="1">
      <c r="A120" s="6" t="s">
        <v>94</v>
      </c>
      <c r="B120" s="15" t="s">
        <v>374</v>
      </c>
      <c r="C120" s="2" t="s">
        <v>3</v>
      </c>
      <c r="D120" s="2"/>
      <c r="E120" s="2"/>
      <c r="F120" s="2"/>
      <c r="G120" s="2"/>
      <c r="H120" s="2">
        <v>15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>
        <v>5</v>
      </c>
      <c r="AC120" s="2"/>
      <c r="AD120" s="2"/>
      <c r="AE120" s="2"/>
      <c r="AF120" s="2"/>
      <c r="AG120" s="2"/>
      <c r="AH120" s="2"/>
      <c r="AI120" s="2"/>
      <c r="AJ120" s="2">
        <v>5</v>
      </c>
      <c r="AK120" s="2"/>
      <c r="AL120" s="2"/>
      <c r="AM120" s="2"/>
      <c r="AN120" s="2"/>
      <c r="AO120" s="2">
        <v>5</v>
      </c>
      <c r="AP120" s="2"/>
      <c r="AQ120" s="2"/>
      <c r="AR120" s="2"/>
      <c r="AS120" s="2"/>
      <c r="AT120" s="2">
        <v>10</v>
      </c>
      <c r="AU120" s="2"/>
      <c r="AV120" s="2"/>
      <c r="AW120" s="7">
        <f aca="true" t="shared" si="6" ref="AW120:AW126">SUM(D120:AV120)</f>
        <v>40</v>
      </c>
      <c r="AX120" s="6" t="s">
        <v>208</v>
      </c>
      <c r="AY120" s="89">
        <v>2154000</v>
      </c>
    </row>
    <row r="121" spans="1:51" s="35" customFormat="1" ht="27.75" customHeight="1">
      <c r="A121" s="6" t="s">
        <v>95</v>
      </c>
      <c r="B121" s="15" t="s">
        <v>209</v>
      </c>
      <c r="C121" s="2" t="s">
        <v>3</v>
      </c>
      <c r="D121" s="2"/>
      <c r="E121" s="2"/>
      <c r="F121" s="2"/>
      <c r="G121" s="2"/>
      <c r="H121" s="2">
        <v>8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>
        <v>3</v>
      </c>
      <c r="AC121" s="2"/>
      <c r="AD121" s="2"/>
      <c r="AE121" s="2"/>
      <c r="AF121" s="2"/>
      <c r="AG121" s="2"/>
      <c r="AH121" s="2"/>
      <c r="AI121" s="2"/>
      <c r="AJ121" s="2">
        <v>3</v>
      </c>
      <c r="AK121" s="2"/>
      <c r="AL121" s="2"/>
      <c r="AM121" s="2"/>
      <c r="AN121" s="2"/>
      <c r="AO121" s="2">
        <v>3</v>
      </c>
      <c r="AP121" s="2"/>
      <c r="AQ121" s="2"/>
      <c r="AR121" s="2"/>
      <c r="AS121" s="2"/>
      <c r="AT121" s="2">
        <v>5</v>
      </c>
      <c r="AU121" s="2"/>
      <c r="AV121" s="2"/>
      <c r="AW121" s="7">
        <f t="shared" si="6"/>
        <v>22</v>
      </c>
      <c r="AX121" s="6" t="s">
        <v>201</v>
      </c>
      <c r="AY121" s="90"/>
    </row>
    <row r="122" spans="1:51" s="35" customFormat="1" ht="23.25" customHeight="1">
      <c r="A122" s="6" t="s">
        <v>96</v>
      </c>
      <c r="B122" s="15" t="s">
        <v>210</v>
      </c>
      <c r="C122" s="2" t="s">
        <v>3</v>
      </c>
      <c r="D122" s="2"/>
      <c r="E122" s="2"/>
      <c r="F122" s="2"/>
      <c r="G122" s="2"/>
      <c r="H122" s="2">
        <v>7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>
        <v>2</v>
      </c>
      <c r="AC122" s="2"/>
      <c r="AD122" s="2"/>
      <c r="AE122" s="2"/>
      <c r="AF122" s="2"/>
      <c r="AG122" s="2"/>
      <c r="AH122" s="2"/>
      <c r="AI122" s="2"/>
      <c r="AJ122" s="2">
        <v>2</v>
      </c>
      <c r="AK122" s="2"/>
      <c r="AL122" s="2"/>
      <c r="AM122" s="2"/>
      <c r="AN122" s="2"/>
      <c r="AO122" s="2">
        <v>2</v>
      </c>
      <c r="AP122" s="2"/>
      <c r="AQ122" s="2"/>
      <c r="AR122" s="2"/>
      <c r="AS122" s="2"/>
      <c r="AT122" s="2">
        <v>5</v>
      </c>
      <c r="AU122" s="2"/>
      <c r="AV122" s="2"/>
      <c r="AW122" s="7">
        <f t="shared" si="6"/>
        <v>18</v>
      </c>
      <c r="AX122" s="6" t="s">
        <v>202</v>
      </c>
      <c r="AY122" s="90"/>
    </row>
    <row r="123" spans="1:51" s="35" customFormat="1" ht="29.25" customHeight="1">
      <c r="A123" s="6" t="s">
        <v>171</v>
      </c>
      <c r="B123" s="15" t="s">
        <v>375</v>
      </c>
      <c r="C123" s="2" t="s">
        <v>3</v>
      </c>
      <c r="D123" s="2"/>
      <c r="E123" s="2"/>
      <c r="F123" s="2"/>
      <c r="G123" s="2"/>
      <c r="H123" s="2">
        <v>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>
        <v>3</v>
      </c>
      <c r="AC123" s="2"/>
      <c r="AD123" s="2"/>
      <c r="AE123" s="2"/>
      <c r="AF123" s="2"/>
      <c r="AG123" s="2"/>
      <c r="AH123" s="2"/>
      <c r="AI123" s="2"/>
      <c r="AJ123" s="2">
        <v>3</v>
      </c>
      <c r="AK123" s="2"/>
      <c r="AL123" s="2"/>
      <c r="AM123" s="2"/>
      <c r="AN123" s="2"/>
      <c r="AO123" s="2">
        <v>3</v>
      </c>
      <c r="AP123" s="2"/>
      <c r="AQ123" s="2"/>
      <c r="AR123" s="2"/>
      <c r="AS123" s="2"/>
      <c r="AT123" s="2">
        <v>3</v>
      </c>
      <c r="AU123" s="2"/>
      <c r="AV123" s="2"/>
      <c r="AW123" s="7">
        <f t="shared" si="6"/>
        <v>16</v>
      </c>
      <c r="AX123" s="6" t="s">
        <v>211</v>
      </c>
      <c r="AY123" s="90"/>
    </row>
    <row r="124" spans="1:51" s="35" customFormat="1" ht="36" customHeight="1">
      <c r="A124" s="6" t="s">
        <v>172</v>
      </c>
      <c r="B124" s="15" t="s">
        <v>376</v>
      </c>
      <c r="C124" s="2" t="s">
        <v>3</v>
      </c>
      <c r="D124" s="2"/>
      <c r="E124" s="2"/>
      <c r="F124" s="2"/>
      <c r="G124" s="2"/>
      <c r="H124" s="2">
        <v>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>
        <v>2</v>
      </c>
      <c r="AC124" s="2"/>
      <c r="AD124" s="2"/>
      <c r="AE124" s="2"/>
      <c r="AF124" s="2"/>
      <c r="AG124" s="2"/>
      <c r="AH124" s="2"/>
      <c r="AI124" s="2"/>
      <c r="AJ124" s="2">
        <v>2</v>
      </c>
      <c r="AK124" s="2"/>
      <c r="AL124" s="2"/>
      <c r="AM124" s="2"/>
      <c r="AN124" s="2"/>
      <c r="AO124" s="2">
        <v>2</v>
      </c>
      <c r="AP124" s="2"/>
      <c r="AQ124" s="2"/>
      <c r="AR124" s="2"/>
      <c r="AS124" s="2"/>
      <c r="AT124" s="2">
        <v>3</v>
      </c>
      <c r="AU124" s="2"/>
      <c r="AV124" s="2"/>
      <c r="AW124" s="7">
        <f t="shared" si="6"/>
        <v>13</v>
      </c>
      <c r="AX124" s="6" t="s">
        <v>211</v>
      </c>
      <c r="AY124" s="90"/>
    </row>
    <row r="125" spans="1:51" s="35" customFormat="1" ht="30.75" customHeight="1">
      <c r="A125" s="6" t="s">
        <v>173</v>
      </c>
      <c r="B125" s="15" t="s">
        <v>377</v>
      </c>
      <c r="C125" s="2" t="s">
        <v>3</v>
      </c>
      <c r="D125" s="2"/>
      <c r="E125" s="2"/>
      <c r="F125" s="2"/>
      <c r="G125" s="2"/>
      <c r="H125" s="2">
        <v>3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>
        <v>3</v>
      </c>
      <c r="AC125" s="2"/>
      <c r="AD125" s="2"/>
      <c r="AE125" s="2"/>
      <c r="AF125" s="2"/>
      <c r="AG125" s="2"/>
      <c r="AH125" s="2"/>
      <c r="AI125" s="2"/>
      <c r="AJ125" s="2">
        <v>3</v>
      </c>
      <c r="AK125" s="2"/>
      <c r="AL125" s="2"/>
      <c r="AM125" s="2"/>
      <c r="AN125" s="2"/>
      <c r="AO125" s="2">
        <v>3</v>
      </c>
      <c r="AP125" s="2"/>
      <c r="AQ125" s="2"/>
      <c r="AR125" s="2"/>
      <c r="AS125" s="2"/>
      <c r="AT125" s="2">
        <v>2</v>
      </c>
      <c r="AU125" s="2"/>
      <c r="AV125" s="2"/>
      <c r="AW125" s="7">
        <f t="shared" si="6"/>
        <v>14</v>
      </c>
      <c r="AX125" s="6" t="s">
        <v>211</v>
      </c>
      <c r="AY125" s="90"/>
    </row>
    <row r="126" spans="1:51" s="35" customFormat="1" ht="30.75" customHeight="1">
      <c r="A126" s="6" t="s">
        <v>190</v>
      </c>
      <c r="B126" s="15" t="s">
        <v>378</v>
      </c>
      <c r="C126" s="2" t="s">
        <v>3</v>
      </c>
      <c r="D126" s="2"/>
      <c r="E126" s="2"/>
      <c r="F126" s="2"/>
      <c r="G126" s="2"/>
      <c r="H126" s="2">
        <v>3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>
        <v>2</v>
      </c>
      <c r="AC126" s="2"/>
      <c r="AD126" s="2"/>
      <c r="AE126" s="2"/>
      <c r="AF126" s="2"/>
      <c r="AG126" s="2"/>
      <c r="AH126" s="2"/>
      <c r="AI126" s="2"/>
      <c r="AJ126" s="2">
        <v>2</v>
      </c>
      <c r="AK126" s="2"/>
      <c r="AL126" s="2"/>
      <c r="AM126" s="2"/>
      <c r="AN126" s="2"/>
      <c r="AO126" s="2">
        <v>2</v>
      </c>
      <c r="AP126" s="2"/>
      <c r="AQ126" s="2"/>
      <c r="AR126" s="2"/>
      <c r="AS126" s="2"/>
      <c r="AT126" s="2">
        <v>2</v>
      </c>
      <c r="AU126" s="2"/>
      <c r="AV126" s="2"/>
      <c r="AW126" s="7">
        <f t="shared" si="6"/>
        <v>11</v>
      </c>
      <c r="AX126" s="6" t="s">
        <v>202</v>
      </c>
      <c r="AY126" s="91"/>
    </row>
    <row r="127" spans="1:51" s="35" customFormat="1" ht="30.75" customHeight="1">
      <c r="A127" s="18"/>
      <c r="B127" s="37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8"/>
      <c r="AY127" s="52"/>
    </row>
    <row r="128" spans="1:51" s="35" customFormat="1" ht="39.75" customHeight="1">
      <c r="A128" s="92" t="s">
        <v>301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</row>
    <row r="129" spans="1:51" ht="138" customHeight="1">
      <c r="A129" s="24" t="s">
        <v>272</v>
      </c>
      <c r="B129" s="24" t="s">
        <v>273</v>
      </c>
      <c r="C129" s="3" t="s">
        <v>0</v>
      </c>
      <c r="D129" s="4" t="s">
        <v>126</v>
      </c>
      <c r="E129" s="4" t="s">
        <v>127</v>
      </c>
      <c r="F129" s="4" t="s">
        <v>133</v>
      </c>
      <c r="G129" s="4" t="s">
        <v>129</v>
      </c>
      <c r="H129" s="1" t="s">
        <v>142</v>
      </c>
      <c r="I129" s="1" t="s">
        <v>137</v>
      </c>
      <c r="J129" s="4" t="s">
        <v>166</v>
      </c>
      <c r="K129" s="4" t="s">
        <v>146</v>
      </c>
      <c r="L129" s="4" t="s">
        <v>159</v>
      </c>
      <c r="M129" s="4" t="s">
        <v>160</v>
      </c>
      <c r="N129" s="1" t="s">
        <v>161</v>
      </c>
      <c r="O129" s="1" t="s">
        <v>151</v>
      </c>
      <c r="P129" s="1" t="s">
        <v>143</v>
      </c>
      <c r="Q129" s="1" t="s">
        <v>128</v>
      </c>
      <c r="R129" s="4" t="s">
        <v>168</v>
      </c>
      <c r="S129" s="1" t="s">
        <v>147</v>
      </c>
      <c r="T129" s="1" t="s">
        <v>140</v>
      </c>
      <c r="U129" s="4" t="s">
        <v>139</v>
      </c>
      <c r="V129" s="4" t="s">
        <v>158</v>
      </c>
      <c r="W129" s="1" t="s">
        <v>136</v>
      </c>
      <c r="X129" s="1" t="s">
        <v>157</v>
      </c>
      <c r="Y129" s="1" t="s">
        <v>156</v>
      </c>
      <c r="Z129" s="1" t="s">
        <v>135</v>
      </c>
      <c r="AA129" s="1" t="s">
        <v>145</v>
      </c>
      <c r="AB129" s="1" t="s">
        <v>131</v>
      </c>
      <c r="AC129" s="1" t="s">
        <v>153</v>
      </c>
      <c r="AD129" s="1" t="s">
        <v>155</v>
      </c>
      <c r="AE129" s="1" t="s">
        <v>152</v>
      </c>
      <c r="AF129" s="1" t="s">
        <v>163</v>
      </c>
      <c r="AG129" s="1" t="s">
        <v>149</v>
      </c>
      <c r="AH129" s="1" t="s">
        <v>169</v>
      </c>
      <c r="AI129" s="4" t="s">
        <v>170</v>
      </c>
      <c r="AJ129" s="1" t="s">
        <v>132</v>
      </c>
      <c r="AK129" s="1" t="s">
        <v>164</v>
      </c>
      <c r="AL129" s="1" t="s">
        <v>167</v>
      </c>
      <c r="AM129" s="1" t="s">
        <v>141</v>
      </c>
      <c r="AN129" s="1" t="s">
        <v>138</v>
      </c>
      <c r="AO129" s="1" t="s">
        <v>130</v>
      </c>
      <c r="AP129" s="1" t="s">
        <v>144</v>
      </c>
      <c r="AQ129" s="1" t="s">
        <v>148</v>
      </c>
      <c r="AR129" s="4" t="s">
        <v>154</v>
      </c>
      <c r="AS129" s="1" t="s">
        <v>134</v>
      </c>
      <c r="AT129" s="1" t="s">
        <v>150</v>
      </c>
      <c r="AU129" s="1" t="s">
        <v>162</v>
      </c>
      <c r="AV129" s="1" t="s">
        <v>165</v>
      </c>
      <c r="AW129" s="24" t="s">
        <v>271</v>
      </c>
      <c r="AX129" s="24" t="s">
        <v>1</v>
      </c>
      <c r="AY129" s="25" t="s">
        <v>302</v>
      </c>
    </row>
    <row r="130" spans="1:51" ht="60">
      <c r="A130" s="103" t="s">
        <v>97</v>
      </c>
      <c r="B130" s="8" t="s">
        <v>379</v>
      </c>
      <c r="C130" s="2" t="s">
        <v>3</v>
      </c>
      <c r="D130" s="2">
        <v>2</v>
      </c>
      <c r="E130" s="2"/>
      <c r="F130" s="2"/>
      <c r="G130" s="2">
        <v>5</v>
      </c>
      <c r="H130" s="2"/>
      <c r="I130" s="2"/>
      <c r="J130" s="2"/>
      <c r="K130" s="2">
        <v>2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>
        <v>5</v>
      </c>
      <c r="X130" s="2"/>
      <c r="Y130" s="2"/>
      <c r="Z130" s="2"/>
      <c r="AA130" s="2">
        <v>2</v>
      </c>
      <c r="AB130" s="2">
        <v>20</v>
      </c>
      <c r="AC130" s="2"/>
      <c r="AD130" s="2"/>
      <c r="AE130" s="2"/>
      <c r="AF130" s="2"/>
      <c r="AG130" s="2"/>
      <c r="AH130" s="2"/>
      <c r="AI130" s="2"/>
      <c r="AJ130" s="2">
        <v>10</v>
      </c>
      <c r="AK130" s="2">
        <v>5</v>
      </c>
      <c r="AL130" s="2"/>
      <c r="AM130" s="2"/>
      <c r="AN130" s="2"/>
      <c r="AO130" s="2">
        <v>20</v>
      </c>
      <c r="AP130" s="2"/>
      <c r="AQ130" s="2"/>
      <c r="AR130" s="2"/>
      <c r="AS130" s="2">
        <v>3</v>
      </c>
      <c r="AT130" s="2"/>
      <c r="AU130" s="2"/>
      <c r="AV130" s="2"/>
      <c r="AW130" s="7">
        <f aca="true" t="shared" si="7" ref="AW130:AW162">SUM(D130:AV130)</f>
        <v>74</v>
      </c>
      <c r="AX130" s="7">
        <v>1</v>
      </c>
      <c r="AY130" s="89">
        <v>106746000</v>
      </c>
    </row>
    <row r="131" spans="1:51" ht="24">
      <c r="A131" s="103"/>
      <c r="B131" s="39" t="s">
        <v>380</v>
      </c>
      <c r="C131" s="2" t="s">
        <v>3</v>
      </c>
      <c r="D131" s="2">
        <v>24</v>
      </c>
      <c r="E131" s="2"/>
      <c r="F131" s="2"/>
      <c r="G131" s="2">
        <v>60</v>
      </c>
      <c r="H131" s="2"/>
      <c r="I131" s="2"/>
      <c r="J131" s="2"/>
      <c r="K131" s="2">
        <v>8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>
        <v>30</v>
      </c>
      <c r="X131" s="2"/>
      <c r="Y131" s="2"/>
      <c r="Z131" s="2"/>
      <c r="AA131" s="2">
        <v>12</v>
      </c>
      <c r="AB131" s="2">
        <v>120</v>
      </c>
      <c r="AC131" s="2"/>
      <c r="AD131" s="2"/>
      <c r="AE131" s="2"/>
      <c r="AF131" s="2"/>
      <c r="AG131" s="2"/>
      <c r="AH131" s="2"/>
      <c r="AI131" s="2"/>
      <c r="AJ131" s="2">
        <v>60</v>
      </c>
      <c r="AK131" s="2">
        <v>30</v>
      </c>
      <c r="AL131" s="2"/>
      <c r="AM131" s="2"/>
      <c r="AN131" s="2"/>
      <c r="AO131" s="2">
        <v>120</v>
      </c>
      <c r="AP131" s="2"/>
      <c r="AQ131" s="2"/>
      <c r="AR131" s="2"/>
      <c r="AS131" s="2">
        <v>18</v>
      </c>
      <c r="AT131" s="2"/>
      <c r="AU131" s="2"/>
      <c r="AV131" s="2"/>
      <c r="AW131" s="7">
        <f t="shared" si="7"/>
        <v>482</v>
      </c>
      <c r="AX131" s="7">
        <v>12</v>
      </c>
      <c r="AY131" s="90"/>
    </row>
    <row r="132" spans="1:51" ht="24">
      <c r="A132" s="103"/>
      <c r="B132" s="39" t="s">
        <v>381</v>
      </c>
      <c r="C132" s="2" t="s">
        <v>3</v>
      </c>
      <c r="D132" s="2">
        <v>4</v>
      </c>
      <c r="E132" s="2"/>
      <c r="F132" s="2"/>
      <c r="G132" s="2">
        <v>10</v>
      </c>
      <c r="H132" s="2"/>
      <c r="I132" s="2"/>
      <c r="J132" s="2"/>
      <c r="K132" s="2">
        <v>12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>
        <v>10</v>
      </c>
      <c r="X132" s="2"/>
      <c r="Y132" s="2"/>
      <c r="Z132" s="2"/>
      <c r="AA132" s="2">
        <v>4</v>
      </c>
      <c r="AB132" s="2">
        <v>40</v>
      </c>
      <c r="AC132" s="2"/>
      <c r="AD132" s="2"/>
      <c r="AE132" s="2"/>
      <c r="AF132" s="2"/>
      <c r="AG132" s="2"/>
      <c r="AH132" s="2"/>
      <c r="AI132" s="2"/>
      <c r="AJ132" s="2">
        <v>20</v>
      </c>
      <c r="AK132" s="2">
        <v>10</v>
      </c>
      <c r="AL132" s="2"/>
      <c r="AM132" s="2"/>
      <c r="AN132" s="2"/>
      <c r="AO132" s="2">
        <v>40</v>
      </c>
      <c r="AP132" s="2"/>
      <c r="AQ132" s="2"/>
      <c r="AR132" s="2"/>
      <c r="AS132" s="2">
        <v>6</v>
      </c>
      <c r="AT132" s="2"/>
      <c r="AU132" s="2"/>
      <c r="AV132" s="2"/>
      <c r="AW132" s="7">
        <f t="shared" si="7"/>
        <v>156</v>
      </c>
      <c r="AX132" s="7">
        <v>2</v>
      </c>
      <c r="AY132" s="90"/>
    </row>
    <row r="133" spans="1:51" ht="21.75" customHeight="1">
      <c r="A133" s="103"/>
      <c r="B133" s="15" t="s">
        <v>382</v>
      </c>
      <c r="C133" s="2" t="s">
        <v>3</v>
      </c>
      <c r="D133" s="2">
        <v>4</v>
      </c>
      <c r="E133" s="2"/>
      <c r="F133" s="2"/>
      <c r="G133" s="2">
        <v>10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>
        <v>10</v>
      </c>
      <c r="X133" s="2"/>
      <c r="Y133" s="2"/>
      <c r="Z133" s="2"/>
      <c r="AA133" s="2">
        <v>4</v>
      </c>
      <c r="AB133" s="2">
        <v>40</v>
      </c>
      <c r="AC133" s="2"/>
      <c r="AD133" s="2"/>
      <c r="AE133" s="2"/>
      <c r="AF133" s="2"/>
      <c r="AG133" s="2"/>
      <c r="AH133" s="2"/>
      <c r="AI133" s="2"/>
      <c r="AJ133" s="2">
        <v>20</v>
      </c>
      <c r="AK133" s="2">
        <v>10</v>
      </c>
      <c r="AL133" s="2"/>
      <c r="AM133" s="2"/>
      <c r="AN133" s="2"/>
      <c r="AO133" s="2">
        <v>40</v>
      </c>
      <c r="AP133" s="2"/>
      <c r="AQ133" s="2"/>
      <c r="AR133" s="2"/>
      <c r="AS133" s="2">
        <v>6</v>
      </c>
      <c r="AT133" s="2"/>
      <c r="AU133" s="2"/>
      <c r="AV133" s="2"/>
      <c r="AW133" s="7">
        <f t="shared" si="7"/>
        <v>144</v>
      </c>
      <c r="AX133" s="7">
        <v>2</v>
      </c>
      <c r="AY133" s="90"/>
    </row>
    <row r="134" spans="1:51" ht="45" customHeight="1">
      <c r="A134" s="103" t="s">
        <v>98</v>
      </c>
      <c r="B134" s="42" t="s">
        <v>383</v>
      </c>
      <c r="C134" s="2" t="s">
        <v>3</v>
      </c>
      <c r="D134" s="2">
        <v>10</v>
      </c>
      <c r="E134" s="2">
        <v>20</v>
      </c>
      <c r="F134" s="2"/>
      <c r="G134" s="2">
        <v>20</v>
      </c>
      <c r="H134" s="2"/>
      <c r="I134" s="2"/>
      <c r="J134" s="2">
        <v>5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>
        <v>5</v>
      </c>
      <c r="X134" s="2">
        <v>5</v>
      </c>
      <c r="Y134" s="2"/>
      <c r="Z134" s="2"/>
      <c r="AA134" s="2">
        <v>2</v>
      </c>
      <c r="AB134" s="2">
        <v>20</v>
      </c>
      <c r="AC134" s="2"/>
      <c r="AD134" s="2"/>
      <c r="AE134" s="2"/>
      <c r="AF134" s="2"/>
      <c r="AG134" s="2"/>
      <c r="AH134" s="2"/>
      <c r="AI134" s="2"/>
      <c r="AJ134" s="2">
        <v>10</v>
      </c>
      <c r="AK134" s="2">
        <v>5</v>
      </c>
      <c r="AL134" s="2"/>
      <c r="AM134" s="2"/>
      <c r="AN134" s="2"/>
      <c r="AO134" s="2">
        <v>20</v>
      </c>
      <c r="AP134" s="2"/>
      <c r="AQ134" s="2"/>
      <c r="AR134" s="2"/>
      <c r="AS134" s="2">
        <v>3</v>
      </c>
      <c r="AT134" s="2"/>
      <c r="AU134" s="2"/>
      <c r="AV134" s="2"/>
      <c r="AW134" s="7">
        <f t="shared" si="7"/>
        <v>125</v>
      </c>
      <c r="AX134" s="7">
        <v>1</v>
      </c>
      <c r="AY134" s="90"/>
    </row>
    <row r="135" spans="1:51" ht="33.75" customHeight="1">
      <c r="A135" s="103"/>
      <c r="B135" s="39" t="s">
        <v>380</v>
      </c>
      <c r="C135" s="2" t="s">
        <v>3</v>
      </c>
      <c r="D135" s="2">
        <v>120</v>
      </c>
      <c r="E135" s="2">
        <v>100</v>
      </c>
      <c r="F135" s="2"/>
      <c r="G135" s="2">
        <v>240</v>
      </c>
      <c r="H135" s="2"/>
      <c r="I135" s="2"/>
      <c r="J135" s="2">
        <v>20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>
        <v>30</v>
      </c>
      <c r="X135" s="2">
        <v>30</v>
      </c>
      <c r="Y135" s="2"/>
      <c r="Z135" s="2"/>
      <c r="AA135" s="2">
        <v>12</v>
      </c>
      <c r="AB135" s="2">
        <v>120</v>
      </c>
      <c r="AC135" s="2"/>
      <c r="AD135" s="2"/>
      <c r="AE135" s="2"/>
      <c r="AF135" s="2"/>
      <c r="AG135" s="2"/>
      <c r="AH135" s="2"/>
      <c r="AI135" s="2"/>
      <c r="AJ135" s="2">
        <v>60</v>
      </c>
      <c r="AK135" s="2">
        <v>30</v>
      </c>
      <c r="AL135" s="2"/>
      <c r="AM135" s="2"/>
      <c r="AN135" s="2"/>
      <c r="AO135" s="2">
        <v>120</v>
      </c>
      <c r="AP135" s="2"/>
      <c r="AQ135" s="2"/>
      <c r="AR135" s="2"/>
      <c r="AS135" s="2">
        <v>18</v>
      </c>
      <c r="AT135" s="2"/>
      <c r="AU135" s="2"/>
      <c r="AV135" s="2"/>
      <c r="AW135" s="7">
        <f t="shared" si="7"/>
        <v>900</v>
      </c>
      <c r="AX135" s="7">
        <v>12</v>
      </c>
      <c r="AY135" s="90"/>
    </row>
    <row r="136" spans="1:51" ht="31.5" customHeight="1">
      <c r="A136" s="103"/>
      <c r="B136" s="15" t="s">
        <v>382</v>
      </c>
      <c r="C136" s="2" t="s">
        <v>3</v>
      </c>
      <c r="D136" s="2">
        <v>20</v>
      </c>
      <c r="E136" s="2">
        <v>240</v>
      </c>
      <c r="F136" s="2"/>
      <c r="G136" s="2">
        <v>40</v>
      </c>
      <c r="H136" s="2"/>
      <c r="I136" s="2"/>
      <c r="J136" s="2">
        <v>30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>
        <v>10</v>
      </c>
      <c r="X136" s="2">
        <v>10</v>
      </c>
      <c r="Y136" s="2"/>
      <c r="Z136" s="2"/>
      <c r="AA136" s="2">
        <v>4</v>
      </c>
      <c r="AB136" s="2">
        <v>40</v>
      </c>
      <c r="AC136" s="2"/>
      <c r="AD136" s="2"/>
      <c r="AE136" s="2"/>
      <c r="AF136" s="2"/>
      <c r="AG136" s="2"/>
      <c r="AH136" s="2"/>
      <c r="AI136" s="2"/>
      <c r="AJ136" s="2">
        <v>20</v>
      </c>
      <c r="AK136" s="2">
        <v>10</v>
      </c>
      <c r="AL136" s="2"/>
      <c r="AM136" s="2"/>
      <c r="AN136" s="2"/>
      <c r="AO136" s="2">
        <v>40</v>
      </c>
      <c r="AP136" s="2"/>
      <c r="AQ136" s="2"/>
      <c r="AR136" s="2"/>
      <c r="AS136" s="2">
        <v>3</v>
      </c>
      <c r="AT136" s="2"/>
      <c r="AU136" s="2"/>
      <c r="AV136" s="2"/>
      <c r="AW136" s="7">
        <f t="shared" si="7"/>
        <v>467</v>
      </c>
      <c r="AX136" s="7">
        <v>2</v>
      </c>
      <c r="AY136" s="90"/>
    </row>
    <row r="137" spans="1:51" ht="49.5" customHeight="1">
      <c r="A137" s="103" t="s">
        <v>99</v>
      </c>
      <c r="B137" s="42" t="s">
        <v>384</v>
      </c>
      <c r="C137" s="2" t="s">
        <v>3</v>
      </c>
      <c r="D137" s="2">
        <v>20</v>
      </c>
      <c r="E137" s="2">
        <v>30</v>
      </c>
      <c r="F137" s="2"/>
      <c r="G137" s="2">
        <v>30</v>
      </c>
      <c r="H137" s="2"/>
      <c r="I137" s="2"/>
      <c r="J137" s="2">
        <v>10</v>
      </c>
      <c r="K137" s="2">
        <v>4</v>
      </c>
      <c r="L137" s="2"/>
      <c r="M137" s="2"/>
      <c r="N137" s="2"/>
      <c r="O137" s="2"/>
      <c r="P137" s="2"/>
      <c r="Q137" s="2"/>
      <c r="R137" s="2"/>
      <c r="S137" s="2">
        <v>5</v>
      </c>
      <c r="T137" s="2"/>
      <c r="U137" s="2"/>
      <c r="V137" s="2"/>
      <c r="W137" s="2">
        <v>6</v>
      </c>
      <c r="X137" s="2"/>
      <c r="Y137" s="2"/>
      <c r="Z137" s="2"/>
      <c r="AA137" s="2">
        <v>2</v>
      </c>
      <c r="AB137" s="2">
        <v>30</v>
      </c>
      <c r="AC137" s="2"/>
      <c r="AD137" s="2"/>
      <c r="AE137" s="2"/>
      <c r="AF137" s="2"/>
      <c r="AG137" s="2"/>
      <c r="AH137" s="2"/>
      <c r="AI137" s="2"/>
      <c r="AJ137" s="2">
        <v>10</v>
      </c>
      <c r="AK137" s="2"/>
      <c r="AL137" s="2"/>
      <c r="AM137" s="2"/>
      <c r="AN137" s="2"/>
      <c r="AO137" s="2">
        <v>30</v>
      </c>
      <c r="AP137" s="2"/>
      <c r="AQ137" s="2"/>
      <c r="AR137" s="2"/>
      <c r="AS137" s="2">
        <v>3</v>
      </c>
      <c r="AT137" s="2"/>
      <c r="AU137" s="2"/>
      <c r="AV137" s="2"/>
      <c r="AW137" s="7">
        <f t="shared" si="7"/>
        <v>180</v>
      </c>
      <c r="AX137" s="7">
        <v>1</v>
      </c>
      <c r="AY137" s="90"/>
    </row>
    <row r="138" spans="1:51" ht="32.25" customHeight="1">
      <c r="A138" s="103"/>
      <c r="B138" s="39" t="s">
        <v>380</v>
      </c>
      <c r="C138" s="2" t="s">
        <v>3</v>
      </c>
      <c r="D138" s="2">
        <v>240</v>
      </c>
      <c r="E138" s="2">
        <v>150</v>
      </c>
      <c r="F138" s="2"/>
      <c r="G138" s="2">
        <v>360</v>
      </c>
      <c r="H138" s="2"/>
      <c r="I138" s="2"/>
      <c r="J138" s="2">
        <v>30</v>
      </c>
      <c r="K138" s="2">
        <v>12</v>
      </c>
      <c r="L138" s="2"/>
      <c r="M138" s="2"/>
      <c r="N138" s="2"/>
      <c r="O138" s="2"/>
      <c r="P138" s="2"/>
      <c r="Q138" s="2"/>
      <c r="R138" s="2"/>
      <c r="S138" s="2">
        <v>15</v>
      </c>
      <c r="T138" s="2"/>
      <c r="U138" s="2"/>
      <c r="V138" s="2"/>
      <c r="W138" s="2">
        <v>42</v>
      </c>
      <c r="X138" s="2"/>
      <c r="Y138" s="2"/>
      <c r="Z138" s="2"/>
      <c r="AA138" s="2">
        <v>14</v>
      </c>
      <c r="AB138" s="2">
        <v>210</v>
      </c>
      <c r="AC138" s="2"/>
      <c r="AD138" s="2"/>
      <c r="AE138" s="2"/>
      <c r="AF138" s="2"/>
      <c r="AG138" s="2"/>
      <c r="AH138" s="2"/>
      <c r="AI138" s="2"/>
      <c r="AJ138" s="2">
        <v>70</v>
      </c>
      <c r="AK138" s="2">
        <v>5</v>
      </c>
      <c r="AL138" s="2"/>
      <c r="AM138" s="2"/>
      <c r="AN138" s="2"/>
      <c r="AO138" s="2">
        <v>210</v>
      </c>
      <c r="AP138" s="2"/>
      <c r="AQ138" s="2"/>
      <c r="AR138" s="2"/>
      <c r="AS138" s="2">
        <v>18</v>
      </c>
      <c r="AT138" s="2"/>
      <c r="AU138" s="2"/>
      <c r="AV138" s="2"/>
      <c r="AW138" s="7">
        <f t="shared" si="7"/>
        <v>1376</v>
      </c>
      <c r="AX138" s="7">
        <v>12</v>
      </c>
      <c r="AY138" s="90"/>
    </row>
    <row r="139" spans="1:51" ht="35.25" customHeight="1">
      <c r="A139" s="103"/>
      <c r="B139" s="15" t="s">
        <v>385</v>
      </c>
      <c r="C139" s="2" t="s">
        <v>3</v>
      </c>
      <c r="D139" s="2">
        <v>49</v>
      </c>
      <c r="E139" s="2">
        <v>300</v>
      </c>
      <c r="F139" s="2"/>
      <c r="G139" s="2">
        <v>60</v>
      </c>
      <c r="H139" s="2"/>
      <c r="I139" s="2"/>
      <c r="J139" s="2">
        <v>40</v>
      </c>
      <c r="K139" s="2">
        <v>16</v>
      </c>
      <c r="L139" s="2"/>
      <c r="M139" s="2"/>
      <c r="N139" s="2"/>
      <c r="O139" s="2"/>
      <c r="P139" s="2"/>
      <c r="Q139" s="2"/>
      <c r="R139" s="2"/>
      <c r="S139" s="2">
        <v>25</v>
      </c>
      <c r="T139" s="2"/>
      <c r="U139" s="2"/>
      <c r="V139" s="2"/>
      <c r="W139" s="2">
        <v>12</v>
      </c>
      <c r="X139" s="2"/>
      <c r="Y139" s="2"/>
      <c r="Z139" s="2"/>
      <c r="AA139" s="2">
        <v>6</v>
      </c>
      <c r="AB139" s="2">
        <v>30</v>
      </c>
      <c r="AC139" s="2"/>
      <c r="AD139" s="2"/>
      <c r="AE139" s="2"/>
      <c r="AF139" s="2"/>
      <c r="AG139" s="2"/>
      <c r="AH139" s="2"/>
      <c r="AI139" s="2"/>
      <c r="AJ139" s="2">
        <v>10</v>
      </c>
      <c r="AK139" s="2">
        <v>30</v>
      </c>
      <c r="AL139" s="2"/>
      <c r="AM139" s="2"/>
      <c r="AN139" s="2"/>
      <c r="AO139" s="2">
        <v>30</v>
      </c>
      <c r="AP139" s="2"/>
      <c r="AQ139" s="2"/>
      <c r="AR139" s="2"/>
      <c r="AS139" s="2">
        <v>3</v>
      </c>
      <c r="AT139" s="2"/>
      <c r="AU139" s="2"/>
      <c r="AV139" s="2"/>
      <c r="AW139" s="7">
        <f t="shared" si="7"/>
        <v>611</v>
      </c>
      <c r="AX139" s="7">
        <v>2</v>
      </c>
      <c r="AY139" s="90"/>
    </row>
    <row r="140" spans="1:51" ht="48">
      <c r="A140" s="103" t="s">
        <v>100</v>
      </c>
      <c r="B140" s="42" t="s">
        <v>386</v>
      </c>
      <c r="C140" s="2" t="s">
        <v>3</v>
      </c>
      <c r="D140" s="2">
        <v>20</v>
      </c>
      <c r="E140" s="2">
        <v>20</v>
      </c>
      <c r="F140" s="2"/>
      <c r="G140" s="2">
        <v>20</v>
      </c>
      <c r="H140" s="2"/>
      <c r="I140" s="2"/>
      <c r="J140" s="2">
        <v>10</v>
      </c>
      <c r="K140" s="2">
        <v>5</v>
      </c>
      <c r="L140" s="2"/>
      <c r="M140" s="2"/>
      <c r="N140" s="2"/>
      <c r="O140" s="2"/>
      <c r="P140" s="2"/>
      <c r="Q140" s="2">
        <v>35</v>
      </c>
      <c r="R140" s="2"/>
      <c r="S140" s="2">
        <v>8</v>
      </c>
      <c r="T140" s="2"/>
      <c r="U140" s="2"/>
      <c r="V140" s="2"/>
      <c r="W140" s="2">
        <v>5</v>
      </c>
      <c r="X140" s="2">
        <v>1</v>
      </c>
      <c r="Y140" s="2"/>
      <c r="Z140" s="2"/>
      <c r="AA140" s="2">
        <v>2</v>
      </c>
      <c r="AB140" s="2">
        <v>20</v>
      </c>
      <c r="AC140" s="2"/>
      <c r="AD140" s="2"/>
      <c r="AE140" s="2"/>
      <c r="AF140" s="2"/>
      <c r="AG140" s="2"/>
      <c r="AH140" s="2"/>
      <c r="AI140" s="2"/>
      <c r="AJ140" s="2">
        <v>10</v>
      </c>
      <c r="AK140" s="2">
        <v>5</v>
      </c>
      <c r="AL140" s="2"/>
      <c r="AM140" s="2"/>
      <c r="AN140" s="2"/>
      <c r="AO140" s="2">
        <v>10</v>
      </c>
      <c r="AP140" s="2"/>
      <c r="AQ140" s="2"/>
      <c r="AR140" s="2"/>
      <c r="AS140" s="2">
        <v>3</v>
      </c>
      <c r="AT140" s="2"/>
      <c r="AU140" s="2"/>
      <c r="AV140" s="2"/>
      <c r="AW140" s="7">
        <f t="shared" si="7"/>
        <v>174</v>
      </c>
      <c r="AX140" s="7">
        <v>1</v>
      </c>
      <c r="AY140" s="90"/>
    </row>
    <row r="141" spans="1:51" ht="24">
      <c r="A141" s="103"/>
      <c r="B141" s="39" t="s">
        <v>380</v>
      </c>
      <c r="C141" s="2" t="s">
        <v>3</v>
      </c>
      <c r="D141" s="2">
        <v>200</v>
      </c>
      <c r="E141" s="2">
        <v>80</v>
      </c>
      <c r="F141" s="2"/>
      <c r="G141" s="2">
        <v>200</v>
      </c>
      <c r="H141" s="2"/>
      <c r="I141" s="2"/>
      <c r="J141" s="2">
        <v>30</v>
      </c>
      <c r="K141" s="2">
        <v>15</v>
      </c>
      <c r="L141" s="2"/>
      <c r="M141" s="2"/>
      <c r="N141" s="2"/>
      <c r="O141" s="2"/>
      <c r="P141" s="2"/>
      <c r="Q141" s="2">
        <v>100</v>
      </c>
      <c r="R141" s="2"/>
      <c r="S141" s="2">
        <v>24</v>
      </c>
      <c r="T141" s="2"/>
      <c r="U141" s="2"/>
      <c r="V141" s="2"/>
      <c r="W141" s="2">
        <v>35</v>
      </c>
      <c r="X141" s="2">
        <v>7</v>
      </c>
      <c r="Y141" s="2"/>
      <c r="Z141" s="2"/>
      <c r="AA141" s="2">
        <v>14</v>
      </c>
      <c r="AB141" s="2">
        <v>140</v>
      </c>
      <c r="AC141" s="2"/>
      <c r="AD141" s="2"/>
      <c r="AE141" s="2"/>
      <c r="AF141" s="2"/>
      <c r="AG141" s="2"/>
      <c r="AH141" s="2"/>
      <c r="AI141" s="2"/>
      <c r="AJ141" s="2">
        <v>70</v>
      </c>
      <c r="AK141" s="2">
        <v>30</v>
      </c>
      <c r="AL141" s="2"/>
      <c r="AM141" s="2"/>
      <c r="AN141" s="2"/>
      <c r="AO141" s="2">
        <v>70</v>
      </c>
      <c r="AP141" s="2"/>
      <c r="AQ141" s="2"/>
      <c r="AR141" s="2"/>
      <c r="AS141" s="2">
        <v>18</v>
      </c>
      <c r="AT141" s="2"/>
      <c r="AU141" s="2"/>
      <c r="AV141" s="2"/>
      <c r="AW141" s="7">
        <f t="shared" si="7"/>
        <v>1033</v>
      </c>
      <c r="AX141" s="7">
        <v>10</v>
      </c>
      <c r="AY141" s="90"/>
    </row>
    <row r="142" spans="1:51" ht="20.25" customHeight="1">
      <c r="A142" s="103"/>
      <c r="B142" s="15" t="s">
        <v>385</v>
      </c>
      <c r="C142" s="2" t="s">
        <v>3</v>
      </c>
      <c r="D142" s="2">
        <v>40</v>
      </c>
      <c r="E142" s="2">
        <v>200</v>
      </c>
      <c r="F142" s="2"/>
      <c r="G142" s="2">
        <v>40</v>
      </c>
      <c r="H142" s="2"/>
      <c r="I142" s="2"/>
      <c r="J142" s="2">
        <v>40</v>
      </c>
      <c r="K142" s="2">
        <v>20</v>
      </c>
      <c r="L142" s="2"/>
      <c r="M142" s="2"/>
      <c r="N142" s="2"/>
      <c r="O142" s="2"/>
      <c r="P142" s="2"/>
      <c r="Q142" s="2">
        <v>135</v>
      </c>
      <c r="R142" s="2"/>
      <c r="S142" s="2">
        <v>32</v>
      </c>
      <c r="T142" s="2"/>
      <c r="U142" s="2"/>
      <c r="V142" s="2"/>
      <c r="W142" s="2">
        <v>5</v>
      </c>
      <c r="X142" s="2">
        <v>1</v>
      </c>
      <c r="Y142" s="2"/>
      <c r="Z142" s="2"/>
      <c r="AA142" s="2">
        <v>2</v>
      </c>
      <c r="AB142" s="2">
        <v>20</v>
      </c>
      <c r="AC142" s="2"/>
      <c r="AD142" s="2"/>
      <c r="AE142" s="2"/>
      <c r="AF142" s="2"/>
      <c r="AG142" s="2"/>
      <c r="AH142" s="2"/>
      <c r="AI142" s="2"/>
      <c r="AJ142" s="2">
        <v>10</v>
      </c>
      <c r="AK142" s="2">
        <v>5</v>
      </c>
      <c r="AL142" s="2"/>
      <c r="AM142" s="2"/>
      <c r="AN142" s="2"/>
      <c r="AO142" s="2">
        <v>10</v>
      </c>
      <c r="AP142" s="2"/>
      <c r="AQ142" s="2"/>
      <c r="AR142" s="2"/>
      <c r="AS142" s="2">
        <v>3</v>
      </c>
      <c r="AT142" s="2"/>
      <c r="AU142" s="2"/>
      <c r="AV142" s="2"/>
      <c r="AW142" s="7">
        <f t="shared" si="7"/>
        <v>563</v>
      </c>
      <c r="AX142" s="7">
        <v>2</v>
      </c>
      <c r="AY142" s="90"/>
    </row>
    <row r="143" spans="1:51" ht="48">
      <c r="A143" s="103" t="s">
        <v>101</v>
      </c>
      <c r="B143" s="42" t="s">
        <v>387</v>
      </c>
      <c r="C143" s="2" t="s">
        <v>3</v>
      </c>
      <c r="D143" s="2">
        <v>20</v>
      </c>
      <c r="E143" s="2"/>
      <c r="F143" s="2"/>
      <c r="G143" s="2">
        <v>20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>
        <v>2</v>
      </c>
      <c r="AB143" s="2">
        <v>10</v>
      </c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>
        <v>10</v>
      </c>
      <c r="AP143" s="2"/>
      <c r="AQ143" s="2"/>
      <c r="AR143" s="2"/>
      <c r="AS143" s="2"/>
      <c r="AT143" s="2"/>
      <c r="AU143" s="2"/>
      <c r="AV143" s="2"/>
      <c r="AW143" s="7">
        <f t="shared" si="7"/>
        <v>62</v>
      </c>
      <c r="AX143" s="7">
        <v>1</v>
      </c>
      <c r="AY143" s="90"/>
    </row>
    <row r="144" spans="1:51" ht="24">
      <c r="A144" s="103"/>
      <c r="B144" s="39" t="s">
        <v>388</v>
      </c>
      <c r="C144" s="2" t="s">
        <v>3</v>
      </c>
      <c r="D144" s="2">
        <v>240</v>
      </c>
      <c r="E144" s="2"/>
      <c r="F144" s="2"/>
      <c r="G144" s="2">
        <v>240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>
        <v>14</v>
      </c>
      <c r="AB144" s="2">
        <v>70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>
        <v>70</v>
      </c>
      <c r="AP144" s="2"/>
      <c r="AQ144" s="2"/>
      <c r="AR144" s="2"/>
      <c r="AS144" s="2"/>
      <c r="AT144" s="2"/>
      <c r="AU144" s="2"/>
      <c r="AV144" s="2"/>
      <c r="AW144" s="7">
        <f t="shared" si="7"/>
        <v>634</v>
      </c>
      <c r="AX144" s="7">
        <v>12</v>
      </c>
      <c r="AY144" s="90"/>
    </row>
    <row r="145" spans="1:51" ht="20.25" customHeight="1">
      <c r="A145" s="103"/>
      <c r="B145" s="15" t="s">
        <v>389</v>
      </c>
      <c r="C145" s="2" t="s">
        <v>3</v>
      </c>
      <c r="D145" s="2">
        <v>40</v>
      </c>
      <c r="E145" s="2"/>
      <c r="F145" s="2"/>
      <c r="G145" s="2">
        <v>40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v>2</v>
      </c>
      <c r="AB145" s="2">
        <v>10</v>
      </c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>
        <v>10</v>
      </c>
      <c r="AP145" s="2"/>
      <c r="AQ145" s="2"/>
      <c r="AR145" s="2"/>
      <c r="AS145" s="2"/>
      <c r="AT145" s="2"/>
      <c r="AU145" s="2"/>
      <c r="AV145" s="2"/>
      <c r="AW145" s="7">
        <f t="shared" si="7"/>
        <v>102</v>
      </c>
      <c r="AX145" s="7">
        <v>2</v>
      </c>
      <c r="AY145" s="90"/>
    </row>
    <row r="146" spans="1:51" ht="48">
      <c r="A146" s="103" t="s">
        <v>102</v>
      </c>
      <c r="B146" s="42" t="s">
        <v>390</v>
      </c>
      <c r="C146" s="2" t="s">
        <v>3</v>
      </c>
      <c r="D146" s="2">
        <v>10</v>
      </c>
      <c r="E146" s="2">
        <v>10</v>
      </c>
      <c r="F146" s="2"/>
      <c r="G146" s="2">
        <v>20</v>
      </c>
      <c r="H146" s="2"/>
      <c r="I146" s="2"/>
      <c r="J146" s="2">
        <v>3</v>
      </c>
      <c r="K146" s="2">
        <v>3</v>
      </c>
      <c r="L146" s="2"/>
      <c r="M146" s="2"/>
      <c r="N146" s="2"/>
      <c r="O146" s="2"/>
      <c r="P146" s="2"/>
      <c r="Q146" s="2">
        <v>20</v>
      </c>
      <c r="R146" s="2"/>
      <c r="S146" s="2">
        <v>3</v>
      </c>
      <c r="T146" s="2"/>
      <c r="U146" s="2"/>
      <c r="V146" s="2"/>
      <c r="W146" s="2">
        <v>5</v>
      </c>
      <c r="X146" s="2">
        <v>1</v>
      </c>
      <c r="Y146" s="2"/>
      <c r="Z146" s="2"/>
      <c r="AA146" s="2">
        <v>2</v>
      </c>
      <c r="AB146" s="2">
        <v>5</v>
      </c>
      <c r="AC146" s="2"/>
      <c r="AD146" s="2"/>
      <c r="AE146" s="2"/>
      <c r="AF146" s="2"/>
      <c r="AG146" s="2"/>
      <c r="AH146" s="2"/>
      <c r="AI146" s="2"/>
      <c r="AJ146" s="2">
        <v>5</v>
      </c>
      <c r="AK146" s="2">
        <v>5</v>
      </c>
      <c r="AL146" s="2"/>
      <c r="AM146" s="2"/>
      <c r="AN146" s="2"/>
      <c r="AO146" s="2">
        <v>5</v>
      </c>
      <c r="AP146" s="2"/>
      <c r="AQ146" s="2"/>
      <c r="AR146" s="2"/>
      <c r="AS146" s="2">
        <v>3</v>
      </c>
      <c r="AT146" s="2"/>
      <c r="AU146" s="2"/>
      <c r="AV146" s="2"/>
      <c r="AW146" s="7">
        <f t="shared" si="7"/>
        <v>100</v>
      </c>
      <c r="AX146" s="7">
        <v>1</v>
      </c>
      <c r="AY146" s="90"/>
    </row>
    <row r="147" spans="1:51" ht="24">
      <c r="A147" s="103"/>
      <c r="B147" s="39" t="s">
        <v>388</v>
      </c>
      <c r="C147" s="2" t="s">
        <v>3</v>
      </c>
      <c r="D147" s="2">
        <v>120</v>
      </c>
      <c r="E147" s="2">
        <v>40</v>
      </c>
      <c r="F147" s="2"/>
      <c r="G147" s="2">
        <v>240</v>
      </c>
      <c r="H147" s="2"/>
      <c r="I147" s="2"/>
      <c r="J147" s="2">
        <v>6</v>
      </c>
      <c r="K147" s="2">
        <v>6</v>
      </c>
      <c r="L147" s="2"/>
      <c r="M147" s="2"/>
      <c r="N147" s="2"/>
      <c r="O147" s="2"/>
      <c r="P147" s="2"/>
      <c r="Q147" s="2">
        <v>35</v>
      </c>
      <c r="R147" s="2"/>
      <c r="S147" s="2">
        <v>6</v>
      </c>
      <c r="T147" s="2"/>
      <c r="U147" s="2"/>
      <c r="V147" s="2"/>
      <c r="W147" s="2">
        <v>35</v>
      </c>
      <c r="X147" s="2">
        <v>7</v>
      </c>
      <c r="Y147" s="2"/>
      <c r="Z147" s="2"/>
      <c r="AA147" s="2">
        <v>14</v>
      </c>
      <c r="AB147" s="2">
        <v>35</v>
      </c>
      <c r="AC147" s="2"/>
      <c r="AD147" s="2"/>
      <c r="AE147" s="2"/>
      <c r="AF147" s="2"/>
      <c r="AG147" s="2"/>
      <c r="AH147" s="2"/>
      <c r="AI147" s="2"/>
      <c r="AJ147" s="2">
        <v>30</v>
      </c>
      <c r="AK147" s="2">
        <v>30</v>
      </c>
      <c r="AL147" s="2"/>
      <c r="AM147" s="2"/>
      <c r="AN147" s="2"/>
      <c r="AO147" s="2">
        <v>35</v>
      </c>
      <c r="AP147" s="2"/>
      <c r="AQ147" s="2"/>
      <c r="AR147" s="2"/>
      <c r="AS147" s="2">
        <v>18</v>
      </c>
      <c r="AT147" s="2"/>
      <c r="AU147" s="2"/>
      <c r="AV147" s="2"/>
      <c r="AW147" s="7">
        <f t="shared" si="7"/>
        <v>657</v>
      </c>
      <c r="AX147" s="7">
        <v>12</v>
      </c>
      <c r="AY147" s="90"/>
    </row>
    <row r="148" spans="1:51" ht="22.5" customHeight="1">
      <c r="A148" s="103"/>
      <c r="B148" s="15" t="s">
        <v>389</v>
      </c>
      <c r="C148" s="2" t="s">
        <v>3</v>
      </c>
      <c r="D148" s="2">
        <v>20</v>
      </c>
      <c r="E148" s="2">
        <v>100</v>
      </c>
      <c r="F148" s="2"/>
      <c r="G148" s="2">
        <v>40</v>
      </c>
      <c r="H148" s="2"/>
      <c r="I148" s="2"/>
      <c r="J148" s="2">
        <v>12</v>
      </c>
      <c r="K148" s="2">
        <v>12</v>
      </c>
      <c r="L148" s="2"/>
      <c r="M148" s="2"/>
      <c r="N148" s="2"/>
      <c r="O148" s="2"/>
      <c r="P148" s="2"/>
      <c r="Q148" s="2">
        <v>70</v>
      </c>
      <c r="R148" s="2"/>
      <c r="S148" s="2">
        <v>12</v>
      </c>
      <c r="T148" s="2"/>
      <c r="U148" s="2"/>
      <c r="V148" s="2"/>
      <c r="W148" s="2">
        <v>5</v>
      </c>
      <c r="X148" s="2">
        <v>1</v>
      </c>
      <c r="Y148" s="2"/>
      <c r="Z148" s="2"/>
      <c r="AA148" s="2">
        <v>2</v>
      </c>
      <c r="AB148" s="2">
        <v>5</v>
      </c>
      <c r="AC148" s="2"/>
      <c r="AD148" s="2"/>
      <c r="AE148" s="2"/>
      <c r="AF148" s="2"/>
      <c r="AG148" s="2"/>
      <c r="AH148" s="2"/>
      <c r="AI148" s="2"/>
      <c r="AJ148" s="2">
        <v>10</v>
      </c>
      <c r="AK148" s="2">
        <v>10</v>
      </c>
      <c r="AL148" s="2"/>
      <c r="AM148" s="2"/>
      <c r="AN148" s="2"/>
      <c r="AO148" s="2">
        <v>5</v>
      </c>
      <c r="AP148" s="2"/>
      <c r="AQ148" s="2"/>
      <c r="AR148" s="2"/>
      <c r="AS148" s="2">
        <v>3</v>
      </c>
      <c r="AT148" s="2"/>
      <c r="AU148" s="2"/>
      <c r="AV148" s="2"/>
      <c r="AW148" s="7">
        <f t="shared" si="7"/>
        <v>307</v>
      </c>
      <c r="AX148" s="7">
        <v>2</v>
      </c>
      <c r="AY148" s="90"/>
    </row>
    <row r="149" spans="1:51" ht="44.25" customHeight="1">
      <c r="A149" s="103" t="s">
        <v>218</v>
      </c>
      <c r="B149" s="42" t="s">
        <v>391</v>
      </c>
      <c r="C149" s="2" t="s">
        <v>3</v>
      </c>
      <c r="D149" s="2">
        <v>5</v>
      </c>
      <c r="E149" s="2">
        <v>25</v>
      </c>
      <c r="F149" s="2"/>
      <c r="G149" s="2">
        <v>30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>
        <v>5</v>
      </c>
      <c r="X149" s="2">
        <v>5</v>
      </c>
      <c r="Y149" s="2"/>
      <c r="Z149" s="2"/>
      <c r="AA149" s="2">
        <v>2</v>
      </c>
      <c r="AB149" s="2">
        <v>5</v>
      </c>
      <c r="AC149" s="2"/>
      <c r="AD149" s="2"/>
      <c r="AE149" s="2"/>
      <c r="AF149" s="2"/>
      <c r="AG149" s="2"/>
      <c r="AH149" s="2"/>
      <c r="AI149" s="2"/>
      <c r="AJ149" s="2">
        <v>5</v>
      </c>
      <c r="AK149" s="2"/>
      <c r="AL149" s="2"/>
      <c r="AM149" s="2"/>
      <c r="AN149" s="2"/>
      <c r="AO149" s="2">
        <v>5</v>
      </c>
      <c r="AP149" s="2"/>
      <c r="AQ149" s="2"/>
      <c r="AR149" s="2"/>
      <c r="AS149" s="2">
        <v>5</v>
      </c>
      <c r="AT149" s="2"/>
      <c r="AU149" s="2"/>
      <c r="AV149" s="2"/>
      <c r="AW149" s="7">
        <f t="shared" si="7"/>
        <v>92</v>
      </c>
      <c r="AX149" s="7">
        <v>1</v>
      </c>
      <c r="AY149" s="90"/>
    </row>
    <row r="150" spans="1:51" ht="24">
      <c r="A150" s="103"/>
      <c r="B150" s="39" t="s">
        <v>64</v>
      </c>
      <c r="C150" s="2" t="s">
        <v>3</v>
      </c>
      <c r="D150" s="2">
        <v>60</v>
      </c>
      <c r="E150" s="2">
        <v>100</v>
      </c>
      <c r="F150" s="2"/>
      <c r="G150" s="2">
        <v>360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>
        <v>40</v>
      </c>
      <c r="X150" s="2">
        <v>40</v>
      </c>
      <c r="Y150" s="2"/>
      <c r="Z150" s="2"/>
      <c r="AA150" s="2">
        <v>16</v>
      </c>
      <c r="AB150" s="2">
        <v>40</v>
      </c>
      <c r="AC150" s="2"/>
      <c r="AD150" s="2"/>
      <c r="AE150" s="2"/>
      <c r="AF150" s="2"/>
      <c r="AG150" s="2"/>
      <c r="AH150" s="2"/>
      <c r="AI150" s="2"/>
      <c r="AJ150" s="2">
        <v>40</v>
      </c>
      <c r="AK150" s="2"/>
      <c r="AL150" s="2"/>
      <c r="AM150" s="2"/>
      <c r="AN150" s="2"/>
      <c r="AO150" s="2">
        <v>40</v>
      </c>
      <c r="AP150" s="2"/>
      <c r="AQ150" s="2"/>
      <c r="AR150" s="2"/>
      <c r="AS150" s="2">
        <v>40</v>
      </c>
      <c r="AT150" s="2"/>
      <c r="AU150" s="2"/>
      <c r="AV150" s="2"/>
      <c r="AW150" s="7">
        <f t="shared" si="7"/>
        <v>776</v>
      </c>
      <c r="AX150" s="7">
        <v>12</v>
      </c>
      <c r="AY150" s="90"/>
    </row>
    <row r="151" spans="1:51" ht="20.25" customHeight="1">
      <c r="A151" s="103"/>
      <c r="B151" s="15" t="s">
        <v>382</v>
      </c>
      <c r="C151" s="2" t="s">
        <v>3</v>
      </c>
      <c r="D151" s="2">
        <v>10</v>
      </c>
      <c r="E151" s="2">
        <v>250</v>
      </c>
      <c r="F151" s="2"/>
      <c r="G151" s="2">
        <v>60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>
        <v>5</v>
      </c>
      <c r="X151" s="2">
        <v>5</v>
      </c>
      <c r="Y151" s="2"/>
      <c r="Z151" s="2"/>
      <c r="AA151" s="2">
        <v>2</v>
      </c>
      <c r="AB151" s="2">
        <v>5</v>
      </c>
      <c r="AC151" s="2"/>
      <c r="AD151" s="2"/>
      <c r="AE151" s="2"/>
      <c r="AF151" s="2"/>
      <c r="AG151" s="2"/>
      <c r="AH151" s="2"/>
      <c r="AI151" s="2"/>
      <c r="AJ151" s="2">
        <v>10</v>
      </c>
      <c r="AK151" s="2"/>
      <c r="AL151" s="2"/>
      <c r="AM151" s="2"/>
      <c r="AN151" s="2"/>
      <c r="AO151" s="2">
        <v>5</v>
      </c>
      <c r="AP151" s="2"/>
      <c r="AQ151" s="2"/>
      <c r="AR151" s="2"/>
      <c r="AS151" s="2">
        <v>5</v>
      </c>
      <c r="AT151" s="2"/>
      <c r="AU151" s="2"/>
      <c r="AV151" s="2"/>
      <c r="AW151" s="7">
        <f t="shared" si="7"/>
        <v>357</v>
      </c>
      <c r="AX151" s="7">
        <v>2</v>
      </c>
      <c r="AY151" s="90"/>
    </row>
    <row r="152" spans="1:51" ht="48">
      <c r="A152" s="103" t="s">
        <v>219</v>
      </c>
      <c r="B152" s="42" t="s">
        <v>392</v>
      </c>
      <c r="C152" s="2" t="s">
        <v>3</v>
      </c>
      <c r="D152" s="2">
        <v>10</v>
      </c>
      <c r="E152" s="2">
        <v>25</v>
      </c>
      <c r="F152" s="2"/>
      <c r="G152" s="2">
        <v>30</v>
      </c>
      <c r="H152" s="2"/>
      <c r="I152" s="2"/>
      <c r="J152" s="2">
        <v>10</v>
      </c>
      <c r="K152" s="2">
        <v>3</v>
      </c>
      <c r="L152" s="2"/>
      <c r="M152" s="2"/>
      <c r="N152" s="2"/>
      <c r="O152" s="2"/>
      <c r="P152" s="2"/>
      <c r="Q152" s="2">
        <v>20</v>
      </c>
      <c r="R152" s="2"/>
      <c r="S152" s="2">
        <v>3</v>
      </c>
      <c r="T152" s="2"/>
      <c r="U152" s="2"/>
      <c r="V152" s="2"/>
      <c r="W152" s="2">
        <v>5</v>
      </c>
      <c r="X152" s="2"/>
      <c r="Y152" s="2"/>
      <c r="Z152" s="2"/>
      <c r="AA152" s="2">
        <v>2</v>
      </c>
      <c r="AB152" s="2">
        <v>10</v>
      </c>
      <c r="AC152" s="2"/>
      <c r="AD152" s="2"/>
      <c r="AE152" s="2"/>
      <c r="AF152" s="2"/>
      <c r="AG152" s="2"/>
      <c r="AH152" s="2"/>
      <c r="AI152" s="2"/>
      <c r="AJ152" s="2">
        <v>5</v>
      </c>
      <c r="AK152" s="2">
        <v>2</v>
      </c>
      <c r="AL152" s="2"/>
      <c r="AM152" s="2"/>
      <c r="AN152" s="2"/>
      <c r="AO152" s="2">
        <v>5</v>
      </c>
      <c r="AP152" s="2"/>
      <c r="AQ152" s="2"/>
      <c r="AR152" s="2"/>
      <c r="AS152" s="2">
        <v>3</v>
      </c>
      <c r="AT152" s="2"/>
      <c r="AU152" s="2"/>
      <c r="AV152" s="2"/>
      <c r="AW152" s="7">
        <f t="shared" si="7"/>
        <v>133</v>
      </c>
      <c r="AX152" s="7">
        <v>1</v>
      </c>
      <c r="AY152" s="90"/>
    </row>
    <row r="153" spans="1:51" ht="29.25" customHeight="1">
      <c r="A153" s="103"/>
      <c r="B153" s="39" t="s">
        <v>388</v>
      </c>
      <c r="C153" s="2" t="s">
        <v>3</v>
      </c>
      <c r="D153" s="2">
        <v>120</v>
      </c>
      <c r="E153" s="2">
        <v>130</v>
      </c>
      <c r="F153" s="2"/>
      <c r="G153" s="2">
        <v>360</v>
      </c>
      <c r="H153" s="2"/>
      <c r="I153" s="2"/>
      <c r="J153" s="2">
        <v>30</v>
      </c>
      <c r="K153" s="2">
        <v>9</v>
      </c>
      <c r="L153" s="2"/>
      <c r="M153" s="2"/>
      <c r="N153" s="2"/>
      <c r="O153" s="2"/>
      <c r="P153" s="2"/>
      <c r="Q153" s="2">
        <v>50</v>
      </c>
      <c r="R153" s="2"/>
      <c r="S153" s="2">
        <v>9</v>
      </c>
      <c r="T153" s="2"/>
      <c r="U153" s="2"/>
      <c r="V153" s="2"/>
      <c r="W153" s="2">
        <v>35</v>
      </c>
      <c r="X153" s="2"/>
      <c r="Y153" s="2"/>
      <c r="Z153" s="2"/>
      <c r="AA153" s="2">
        <v>14</v>
      </c>
      <c r="AB153" s="2">
        <v>70</v>
      </c>
      <c r="AC153" s="2"/>
      <c r="AD153" s="2"/>
      <c r="AE153" s="2"/>
      <c r="AF153" s="2"/>
      <c r="AG153" s="2"/>
      <c r="AH153" s="2"/>
      <c r="AI153" s="2"/>
      <c r="AJ153" s="2">
        <v>35</v>
      </c>
      <c r="AK153" s="2">
        <v>17</v>
      </c>
      <c r="AL153" s="2"/>
      <c r="AM153" s="2"/>
      <c r="AN153" s="2"/>
      <c r="AO153" s="2">
        <v>35</v>
      </c>
      <c r="AP153" s="2"/>
      <c r="AQ153" s="2"/>
      <c r="AR153" s="2"/>
      <c r="AS153" s="2">
        <v>18</v>
      </c>
      <c r="AT153" s="2"/>
      <c r="AU153" s="2"/>
      <c r="AV153" s="2"/>
      <c r="AW153" s="7">
        <f t="shared" si="7"/>
        <v>932</v>
      </c>
      <c r="AX153" s="7">
        <v>12</v>
      </c>
      <c r="AY153" s="90"/>
    </row>
    <row r="154" spans="1:51" ht="24" customHeight="1">
      <c r="A154" s="103"/>
      <c r="B154" s="15" t="s">
        <v>389</v>
      </c>
      <c r="C154" s="2" t="s">
        <v>3</v>
      </c>
      <c r="D154" s="2">
        <v>20</v>
      </c>
      <c r="E154" s="2">
        <v>250</v>
      </c>
      <c r="F154" s="2"/>
      <c r="G154" s="2">
        <v>60</v>
      </c>
      <c r="H154" s="2"/>
      <c r="I154" s="2"/>
      <c r="J154" s="2">
        <v>40</v>
      </c>
      <c r="K154" s="2">
        <v>12</v>
      </c>
      <c r="L154" s="2"/>
      <c r="M154" s="2"/>
      <c r="N154" s="2"/>
      <c r="O154" s="2"/>
      <c r="P154" s="2"/>
      <c r="Q154" s="2">
        <v>70</v>
      </c>
      <c r="R154" s="2"/>
      <c r="S154" s="2">
        <v>12</v>
      </c>
      <c r="T154" s="2"/>
      <c r="U154" s="2"/>
      <c r="V154" s="2"/>
      <c r="W154" s="2">
        <v>5</v>
      </c>
      <c r="X154" s="2"/>
      <c r="Y154" s="2"/>
      <c r="Z154" s="2"/>
      <c r="AA154" s="2">
        <v>2</v>
      </c>
      <c r="AB154" s="2">
        <v>10</v>
      </c>
      <c r="AC154" s="2"/>
      <c r="AD154" s="2"/>
      <c r="AE154" s="2"/>
      <c r="AF154" s="2"/>
      <c r="AG154" s="2"/>
      <c r="AH154" s="2"/>
      <c r="AI154" s="2"/>
      <c r="AJ154" s="2">
        <v>10</v>
      </c>
      <c r="AK154" s="2">
        <v>4</v>
      </c>
      <c r="AL154" s="2"/>
      <c r="AM154" s="2"/>
      <c r="AN154" s="2"/>
      <c r="AO154" s="2">
        <v>5</v>
      </c>
      <c r="AP154" s="2"/>
      <c r="AQ154" s="2"/>
      <c r="AR154" s="2"/>
      <c r="AS154" s="2">
        <v>3</v>
      </c>
      <c r="AT154" s="2"/>
      <c r="AU154" s="2"/>
      <c r="AV154" s="2"/>
      <c r="AW154" s="7">
        <f t="shared" si="7"/>
        <v>503</v>
      </c>
      <c r="AX154" s="7">
        <v>2</v>
      </c>
      <c r="AY154" s="90"/>
    </row>
    <row r="155" spans="1:51" ht="52.5" customHeight="1">
      <c r="A155" s="103" t="s">
        <v>220</v>
      </c>
      <c r="B155" s="42" t="s">
        <v>393</v>
      </c>
      <c r="C155" s="2" t="s">
        <v>3</v>
      </c>
      <c r="D155" s="2">
        <v>10</v>
      </c>
      <c r="E155" s="2">
        <v>5</v>
      </c>
      <c r="F155" s="2"/>
      <c r="G155" s="2">
        <v>15</v>
      </c>
      <c r="H155" s="2"/>
      <c r="I155" s="2"/>
      <c r="J155" s="2"/>
      <c r="K155" s="2">
        <v>3</v>
      </c>
      <c r="L155" s="2"/>
      <c r="M155" s="2"/>
      <c r="N155" s="2"/>
      <c r="O155" s="2"/>
      <c r="P155" s="2"/>
      <c r="Q155" s="2">
        <v>5</v>
      </c>
      <c r="R155" s="2"/>
      <c r="S155" s="2">
        <v>3</v>
      </c>
      <c r="T155" s="2"/>
      <c r="U155" s="2"/>
      <c r="V155" s="2"/>
      <c r="W155" s="2">
        <v>4</v>
      </c>
      <c r="X155" s="2"/>
      <c r="Y155" s="2"/>
      <c r="Z155" s="2"/>
      <c r="AA155" s="2">
        <v>1</v>
      </c>
      <c r="AB155" s="2">
        <v>10</v>
      </c>
      <c r="AC155" s="2"/>
      <c r="AD155" s="2"/>
      <c r="AE155" s="2"/>
      <c r="AF155" s="2"/>
      <c r="AG155" s="2"/>
      <c r="AH155" s="2"/>
      <c r="AI155" s="2"/>
      <c r="AJ155" s="2">
        <v>5</v>
      </c>
      <c r="AK155" s="2">
        <v>1</v>
      </c>
      <c r="AL155" s="2"/>
      <c r="AM155" s="2"/>
      <c r="AN155" s="2"/>
      <c r="AO155" s="2">
        <v>5</v>
      </c>
      <c r="AP155" s="2"/>
      <c r="AQ155" s="2"/>
      <c r="AR155" s="2"/>
      <c r="AS155" s="2">
        <v>3</v>
      </c>
      <c r="AT155" s="2"/>
      <c r="AU155" s="2"/>
      <c r="AV155" s="2"/>
      <c r="AW155" s="7">
        <f t="shared" si="7"/>
        <v>70</v>
      </c>
      <c r="AX155" s="7">
        <v>1</v>
      </c>
      <c r="AY155" s="90"/>
    </row>
    <row r="156" spans="1:51" ht="24">
      <c r="A156" s="103"/>
      <c r="B156" s="39" t="s">
        <v>388</v>
      </c>
      <c r="C156" s="2" t="s">
        <v>3</v>
      </c>
      <c r="D156" s="2">
        <v>120</v>
      </c>
      <c r="E156" s="2">
        <v>30</v>
      </c>
      <c r="F156" s="2"/>
      <c r="G156" s="2">
        <v>180</v>
      </c>
      <c r="H156" s="2"/>
      <c r="I156" s="2"/>
      <c r="J156" s="2"/>
      <c r="K156" s="2">
        <v>9</v>
      </c>
      <c r="L156" s="2"/>
      <c r="M156" s="2"/>
      <c r="N156" s="2"/>
      <c r="O156" s="2"/>
      <c r="P156" s="2"/>
      <c r="Q156" s="2">
        <v>15</v>
      </c>
      <c r="R156" s="2"/>
      <c r="S156" s="2">
        <v>9</v>
      </c>
      <c r="T156" s="2"/>
      <c r="U156" s="2"/>
      <c r="V156" s="2"/>
      <c r="W156" s="2">
        <v>28</v>
      </c>
      <c r="X156" s="2"/>
      <c r="Y156" s="2"/>
      <c r="Z156" s="2"/>
      <c r="AA156" s="2">
        <v>7</v>
      </c>
      <c r="AB156" s="2">
        <v>70</v>
      </c>
      <c r="AC156" s="2"/>
      <c r="AD156" s="2"/>
      <c r="AE156" s="2"/>
      <c r="AF156" s="2"/>
      <c r="AG156" s="2"/>
      <c r="AH156" s="2"/>
      <c r="AI156" s="2"/>
      <c r="AJ156" s="2">
        <v>35</v>
      </c>
      <c r="AK156" s="2">
        <v>7</v>
      </c>
      <c r="AL156" s="2"/>
      <c r="AM156" s="2"/>
      <c r="AN156" s="2"/>
      <c r="AO156" s="2">
        <v>35</v>
      </c>
      <c r="AP156" s="2"/>
      <c r="AQ156" s="2"/>
      <c r="AR156" s="2"/>
      <c r="AS156" s="2">
        <v>18</v>
      </c>
      <c r="AT156" s="2"/>
      <c r="AU156" s="2"/>
      <c r="AV156" s="2"/>
      <c r="AW156" s="7">
        <f t="shared" si="7"/>
        <v>563</v>
      </c>
      <c r="AX156" s="7">
        <v>12</v>
      </c>
      <c r="AY156" s="90"/>
    </row>
    <row r="157" spans="1:51" ht="26.25" customHeight="1">
      <c r="A157" s="103"/>
      <c r="B157" s="15" t="s">
        <v>389</v>
      </c>
      <c r="C157" s="2" t="s">
        <v>3</v>
      </c>
      <c r="D157" s="2">
        <v>20</v>
      </c>
      <c r="E157" s="2">
        <v>50</v>
      </c>
      <c r="F157" s="2"/>
      <c r="G157" s="2">
        <v>30</v>
      </c>
      <c r="H157" s="2"/>
      <c r="I157" s="2"/>
      <c r="J157" s="2"/>
      <c r="K157" s="2">
        <v>12</v>
      </c>
      <c r="L157" s="2"/>
      <c r="M157" s="2"/>
      <c r="N157" s="2"/>
      <c r="O157" s="2"/>
      <c r="P157" s="2"/>
      <c r="Q157" s="2">
        <v>20</v>
      </c>
      <c r="R157" s="2"/>
      <c r="S157" s="2">
        <v>12</v>
      </c>
      <c r="T157" s="2"/>
      <c r="U157" s="2"/>
      <c r="V157" s="2"/>
      <c r="W157" s="2">
        <v>4</v>
      </c>
      <c r="X157" s="2"/>
      <c r="Y157" s="2"/>
      <c r="Z157" s="2"/>
      <c r="AA157" s="2">
        <v>1</v>
      </c>
      <c r="AB157" s="2">
        <v>10</v>
      </c>
      <c r="AC157" s="2"/>
      <c r="AD157" s="2"/>
      <c r="AE157" s="2"/>
      <c r="AF157" s="2"/>
      <c r="AG157" s="2"/>
      <c r="AH157" s="2"/>
      <c r="AI157" s="2"/>
      <c r="AJ157" s="2">
        <v>10</v>
      </c>
      <c r="AK157" s="2">
        <v>2</v>
      </c>
      <c r="AL157" s="2"/>
      <c r="AM157" s="2"/>
      <c r="AN157" s="2"/>
      <c r="AO157" s="2">
        <v>5</v>
      </c>
      <c r="AP157" s="2"/>
      <c r="AQ157" s="2"/>
      <c r="AR157" s="2"/>
      <c r="AS157" s="2">
        <v>3</v>
      </c>
      <c r="AT157" s="2"/>
      <c r="AU157" s="2"/>
      <c r="AV157" s="2"/>
      <c r="AW157" s="7">
        <f t="shared" si="7"/>
        <v>179</v>
      </c>
      <c r="AX157" s="7">
        <v>2</v>
      </c>
      <c r="AY157" s="90"/>
    </row>
    <row r="158" spans="1:51" ht="48.75" customHeight="1">
      <c r="A158" s="103" t="s">
        <v>221</v>
      </c>
      <c r="B158" s="42" t="s">
        <v>394</v>
      </c>
      <c r="C158" s="2" t="s">
        <v>3</v>
      </c>
      <c r="D158" s="2">
        <v>20</v>
      </c>
      <c r="E158" s="2">
        <v>2</v>
      </c>
      <c r="F158" s="2"/>
      <c r="G158" s="2">
        <v>5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>
        <v>2</v>
      </c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>
        <v>2</v>
      </c>
      <c r="AP158" s="2"/>
      <c r="AQ158" s="2"/>
      <c r="AR158" s="2"/>
      <c r="AS158" s="2"/>
      <c r="AT158" s="2"/>
      <c r="AU158" s="2"/>
      <c r="AV158" s="2"/>
      <c r="AW158" s="7">
        <f t="shared" si="7"/>
        <v>31</v>
      </c>
      <c r="AX158" s="7">
        <v>1</v>
      </c>
      <c r="AY158" s="90"/>
    </row>
    <row r="159" spans="1:51" ht="24">
      <c r="A159" s="103"/>
      <c r="B159" s="39" t="s">
        <v>395</v>
      </c>
      <c r="C159" s="2" t="s">
        <v>3</v>
      </c>
      <c r="D159" s="2">
        <v>120</v>
      </c>
      <c r="E159" s="2">
        <v>10</v>
      </c>
      <c r="F159" s="2"/>
      <c r="G159" s="2">
        <v>30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>
        <v>6</v>
      </c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>
        <v>6</v>
      </c>
      <c r="AP159" s="2"/>
      <c r="AQ159" s="2"/>
      <c r="AR159" s="2"/>
      <c r="AS159" s="2"/>
      <c r="AT159" s="2"/>
      <c r="AU159" s="2"/>
      <c r="AV159" s="2"/>
      <c r="AW159" s="7">
        <f t="shared" si="7"/>
        <v>172</v>
      </c>
      <c r="AX159" s="7">
        <v>6</v>
      </c>
      <c r="AY159" s="90"/>
    </row>
    <row r="160" spans="1:51" ht="22.5" customHeight="1">
      <c r="A160" s="103"/>
      <c r="B160" s="15" t="s">
        <v>382</v>
      </c>
      <c r="C160" s="2" t="s">
        <v>3</v>
      </c>
      <c r="D160" s="2">
        <v>20</v>
      </c>
      <c r="E160" s="2">
        <v>20</v>
      </c>
      <c r="F160" s="2"/>
      <c r="G160" s="2">
        <v>5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>
        <v>1</v>
      </c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>
        <v>1</v>
      </c>
      <c r="AP160" s="2"/>
      <c r="AQ160" s="2"/>
      <c r="AR160" s="2"/>
      <c r="AS160" s="2"/>
      <c r="AT160" s="2"/>
      <c r="AU160" s="2"/>
      <c r="AV160" s="2"/>
      <c r="AW160" s="7">
        <f t="shared" si="7"/>
        <v>47</v>
      </c>
      <c r="AX160" s="7">
        <v>1</v>
      </c>
      <c r="AY160" s="90"/>
    </row>
    <row r="161" spans="1:51" ht="24">
      <c r="A161" s="103" t="s">
        <v>222</v>
      </c>
      <c r="B161" s="12" t="s">
        <v>396</v>
      </c>
      <c r="C161" s="2" t="s">
        <v>3</v>
      </c>
      <c r="D161" s="2">
        <v>40</v>
      </c>
      <c r="E161" s="2">
        <v>0</v>
      </c>
      <c r="F161" s="2"/>
      <c r="G161" s="2">
        <v>40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>
        <v>10</v>
      </c>
      <c r="X161" s="2"/>
      <c r="Y161" s="2"/>
      <c r="Z161" s="2"/>
      <c r="AA161" s="2"/>
      <c r="AB161" s="2">
        <v>10</v>
      </c>
      <c r="AC161" s="2"/>
      <c r="AD161" s="2"/>
      <c r="AE161" s="2"/>
      <c r="AF161" s="2"/>
      <c r="AG161" s="2"/>
      <c r="AH161" s="2"/>
      <c r="AI161" s="2"/>
      <c r="AJ161" s="2">
        <v>10</v>
      </c>
      <c r="AK161" s="2"/>
      <c r="AL161" s="2"/>
      <c r="AM161" s="2"/>
      <c r="AN161" s="2"/>
      <c r="AO161" s="2">
        <v>10</v>
      </c>
      <c r="AP161" s="2"/>
      <c r="AQ161" s="2"/>
      <c r="AR161" s="2"/>
      <c r="AS161" s="2">
        <v>4</v>
      </c>
      <c r="AT161" s="2"/>
      <c r="AU161" s="2"/>
      <c r="AV161" s="2"/>
      <c r="AW161" s="7">
        <f t="shared" si="7"/>
        <v>124</v>
      </c>
      <c r="AX161" s="7"/>
      <c r="AY161" s="90"/>
    </row>
    <row r="162" spans="1:51" ht="24">
      <c r="A162" s="103"/>
      <c r="B162" s="12" t="s">
        <v>397</v>
      </c>
      <c r="C162" s="2" t="s">
        <v>3</v>
      </c>
      <c r="D162" s="2">
        <v>40</v>
      </c>
      <c r="E162" s="2">
        <v>0</v>
      </c>
      <c r="F162" s="2"/>
      <c r="G162" s="2">
        <v>40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>
        <v>10</v>
      </c>
      <c r="X162" s="2"/>
      <c r="Y162" s="2"/>
      <c r="Z162" s="2"/>
      <c r="AA162" s="2"/>
      <c r="AB162" s="2">
        <v>10</v>
      </c>
      <c r="AC162" s="2"/>
      <c r="AD162" s="2"/>
      <c r="AE162" s="2"/>
      <c r="AF162" s="2"/>
      <c r="AG162" s="2"/>
      <c r="AH162" s="2"/>
      <c r="AI162" s="2"/>
      <c r="AJ162" s="2">
        <v>10</v>
      </c>
      <c r="AK162" s="2"/>
      <c r="AL162" s="2"/>
      <c r="AM162" s="2"/>
      <c r="AN162" s="2"/>
      <c r="AO162" s="2">
        <v>10</v>
      </c>
      <c r="AP162" s="2"/>
      <c r="AQ162" s="2"/>
      <c r="AR162" s="2"/>
      <c r="AS162" s="2">
        <v>4</v>
      </c>
      <c r="AT162" s="2"/>
      <c r="AU162" s="2"/>
      <c r="AV162" s="2"/>
      <c r="AW162" s="7">
        <f t="shared" si="7"/>
        <v>124</v>
      </c>
      <c r="AX162" s="7"/>
      <c r="AY162" s="91"/>
    </row>
    <row r="163" spans="1:51" ht="34.5" customHeight="1">
      <c r="A163" s="18"/>
      <c r="B163" s="53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45"/>
    </row>
    <row r="164" spans="1:51" ht="39.75" customHeight="1">
      <c r="A164" s="92" t="s">
        <v>304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  <c r="AM164" s="92"/>
      <c r="AN164" s="92"/>
      <c r="AO164" s="92"/>
      <c r="AP164" s="92"/>
      <c r="AQ164" s="92"/>
      <c r="AR164" s="92"/>
      <c r="AS164" s="92"/>
      <c r="AT164" s="92"/>
      <c r="AU164" s="92"/>
      <c r="AV164" s="92"/>
      <c r="AW164" s="92"/>
      <c r="AX164" s="92"/>
      <c r="AY164" s="92"/>
    </row>
    <row r="165" spans="1:51" ht="133.5" customHeight="1">
      <c r="A165" s="24" t="s">
        <v>272</v>
      </c>
      <c r="B165" s="24" t="s">
        <v>273</v>
      </c>
      <c r="C165" s="3" t="s">
        <v>0</v>
      </c>
      <c r="D165" s="4" t="s">
        <v>126</v>
      </c>
      <c r="E165" s="4" t="s">
        <v>127</v>
      </c>
      <c r="F165" s="4" t="s">
        <v>133</v>
      </c>
      <c r="G165" s="4" t="s">
        <v>129</v>
      </c>
      <c r="H165" s="1" t="s">
        <v>142</v>
      </c>
      <c r="I165" s="1" t="s">
        <v>137</v>
      </c>
      <c r="J165" s="4" t="s">
        <v>166</v>
      </c>
      <c r="K165" s="4" t="s">
        <v>146</v>
      </c>
      <c r="L165" s="4" t="s">
        <v>159</v>
      </c>
      <c r="M165" s="4" t="s">
        <v>160</v>
      </c>
      <c r="N165" s="1" t="s">
        <v>161</v>
      </c>
      <c r="O165" s="1" t="s">
        <v>151</v>
      </c>
      <c r="P165" s="1" t="s">
        <v>143</v>
      </c>
      <c r="Q165" s="1" t="s">
        <v>128</v>
      </c>
      <c r="R165" s="4" t="s">
        <v>168</v>
      </c>
      <c r="S165" s="1" t="s">
        <v>147</v>
      </c>
      <c r="T165" s="1" t="s">
        <v>140</v>
      </c>
      <c r="U165" s="4" t="s">
        <v>139</v>
      </c>
      <c r="V165" s="4" t="s">
        <v>158</v>
      </c>
      <c r="W165" s="1" t="s">
        <v>136</v>
      </c>
      <c r="X165" s="1" t="s">
        <v>157</v>
      </c>
      <c r="Y165" s="1" t="s">
        <v>156</v>
      </c>
      <c r="Z165" s="1" t="s">
        <v>135</v>
      </c>
      <c r="AA165" s="1" t="s">
        <v>145</v>
      </c>
      <c r="AB165" s="1" t="s">
        <v>131</v>
      </c>
      <c r="AC165" s="1" t="s">
        <v>153</v>
      </c>
      <c r="AD165" s="1" t="s">
        <v>155</v>
      </c>
      <c r="AE165" s="1" t="s">
        <v>152</v>
      </c>
      <c r="AF165" s="1" t="s">
        <v>163</v>
      </c>
      <c r="AG165" s="1" t="s">
        <v>149</v>
      </c>
      <c r="AH165" s="1" t="s">
        <v>169</v>
      </c>
      <c r="AI165" s="4" t="s">
        <v>170</v>
      </c>
      <c r="AJ165" s="1" t="s">
        <v>132</v>
      </c>
      <c r="AK165" s="1" t="s">
        <v>164</v>
      </c>
      <c r="AL165" s="1" t="s">
        <v>167</v>
      </c>
      <c r="AM165" s="1" t="s">
        <v>141</v>
      </c>
      <c r="AN165" s="1" t="s">
        <v>138</v>
      </c>
      <c r="AO165" s="1" t="s">
        <v>130</v>
      </c>
      <c r="AP165" s="1" t="s">
        <v>144</v>
      </c>
      <c r="AQ165" s="1" t="s">
        <v>148</v>
      </c>
      <c r="AR165" s="4" t="s">
        <v>154</v>
      </c>
      <c r="AS165" s="1" t="s">
        <v>134</v>
      </c>
      <c r="AT165" s="1" t="s">
        <v>150</v>
      </c>
      <c r="AU165" s="1" t="s">
        <v>162</v>
      </c>
      <c r="AV165" s="1" t="s">
        <v>165</v>
      </c>
      <c r="AW165" s="24" t="s">
        <v>271</v>
      </c>
      <c r="AX165" s="24" t="s">
        <v>1</v>
      </c>
      <c r="AY165" s="25" t="s">
        <v>305</v>
      </c>
    </row>
    <row r="166" spans="1:51" ht="24">
      <c r="A166" s="103" t="s">
        <v>223</v>
      </c>
      <c r="B166" s="8" t="s">
        <v>69</v>
      </c>
      <c r="C166" s="2" t="s">
        <v>3</v>
      </c>
      <c r="D166" s="2">
        <v>20</v>
      </c>
      <c r="E166" s="2"/>
      <c r="F166" s="2"/>
      <c r="G166" s="2">
        <v>30</v>
      </c>
      <c r="H166" s="2"/>
      <c r="I166" s="2"/>
      <c r="J166" s="2"/>
      <c r="K166" s="2"/>
      <c r="L166" s="2">
        <v>3</v>
      </c>
      <c r="M166" s="2">
        <v>3</v>
      </c>
      <c r="N166" s="2">
        <v>5</v>
      </c>
      <c r="O166" s="2">
        <v>5</v>
      </c>
      <c r="P166" s="2">
        <v>5</v>
      </c>
      <c r="Q166" s="2">
        <v>25</v>
      </c>
      <c r="R166" s="2">
        <v>2</v>
      </c>
      <c r="S166" s="2"/>
      <c r="T166" s="2">
        <v>5</v>
      </c>
      <c r="U166" s="2"/>
      <c r="V166" s="2"/>
      <c r="W166" s="2"/>
      <c r="X166" s="2"/>
      <c r="Y166" s="2">
        <v>20</v>
      </c>
      <c r="Z166" s="2">
        <v>10</v>
      </c>
      <c r="AA166" s="2"/>
      <c r="AB166" s="2">
        <v>5</v>
      </c>
      <c r="AC166" s="2"/>
      <c r="AD166" s="2"/>
      <c r="AE166" s="2">
        <v>3</v>
      </c>
      <c r="AF166" s="2"/>
      <c r="AG166" s="2"/>
      <c r="AH166" s="2"/>
      <c r="AI166" s="2"/>
      <c r="AJ166" s="2">
        <v>5</v>
      </c>
      <c r="AK166" s="2"/>
      <c r="AL166" s="2">
        <v>5</v>
      </c>
      <c r="AM166" s="2">
        <v>5</v>
      </c>
      <c r="AN166" s="2">
        <v>5</v>
      </c>
      <c r="AO166" s="2">
        <v>5</v>
      </c>
      <c r="AP166" s="2"/>
      <c r="AQ166" s="2"/>
      <c r="AR166" s="2"/>
      <c r="AS166" s="2"/>
      <c r="AT166" s="2"/>
      <c r="AU166" s="2"/>
      <c r="AV166" s="2"/>
      <c r="AW166" s="7">
        <f aca="true" t="shared" si="8" ref="AW166:AW194">SUM(D166:AV166)</f>
        <v>166</v>
      </c>
      <c r="AX166" s="7"/>
      <c r="AY166" s="89">
        <v>75412000</v>
      </c>
    </row>
    <row r="167" spans="1:51" ht="24" customHeight="1">
      <c r="A167" s="103"/>
      <c r="B167" s="15" t="s">
        <v>70</v>
      </c>
      <c r="C167" s="2" t="s">
        <v>3</v>
      </c>
      <c r="D167" s="2">
        <v>160</v>
      </c>
      <c r="E167" s="2"/>
      <c r="F167" s="2"/>
      <c r="G167" s="2">
        <v>240</v>
      </c>
      <c r="H167" s="2"/>
      <c r="I167" s="2"/>
      <c r="J167" s="2"/>
      <c r="K167" s="2"/>
      <c r="L167" s="2">
        <v>9</v>
      </c>
      <c r="M167" s="2">
        <v>9</v>
      </c>
      <c r="N167" s="2">
        <v>15</v>
      </c>
      <c r="O167" s="2">
        <v>15</v>
      </c>
      <c r="P167" s="2">
        <v>15</v>
      </c>
      <c r="Q167" s="2">
        <v>90</v>
      </c>
      <c r="R167" s="2">
        <v>6</v>
      </c>
      <c r="S167" s="2"/>
      <c r="T167" s="2">
        <v>15</v>
      </c>
      <c r="U167" s="2"/>
      <c r="V167" s="2"/>
      <c r="W167" s="2"/>
      <c r="X167" s="2"/>
      <c r="Y167" s="2">
        <v>140</v>
      </c>
      <c r="Z167" s="2">
        <v>70</v>
      </c>
      <c r="AA167" s="2"/>
      <c r="AB167" s="2">
        <v>35</v>
      </c>
      <c r="AC167" s="2"/>
      <c r="AD167" s="2"/>
      <c r="AE167" s="2">
        <v>21</v>
      </c>
      <c r="AF167" s="2"/>
      <c r="AG167" s="2"/>
      <c r="AH167" s="2"/>
      <c r="AI167" s="2"/>
      <c r="AJ167" s="2">
        <v>35</v>
      </c>
      <c r="AK167" s="2"/>
      <c r="AL167" s="2">
        <v>35</v>
      </c>
      <c r="AM167" s="2">
        <v>35</v>
      </c>
      <c r="AN167" s="2">
        <v>35</v>
      </c>
      <c r="AO167" s="2">
        <v>35</v>
      </c>
      <c r="AP167" s="2"/>
      <c r="AQ167" s="2"/>
      <c r="AR167" s="2"/>
      <c r="AS167" s="2"/>
      <c r="AT167" s="2"/>
      <c r="AU167" s="2"/>
      <c r="AV167" s="2"/>
      <c r="AW167" s="7">
        <f t="shared" si="8"/>
        <v>1015</v>
      </c>
      <c r="AX167" s="7"/>
      <c r="AY167" s="99"/>
    </row>
    <row r="168" spans="1:51" ht="23.25" customHeight="1">
      <c r="A168" s="103"/>
      <c r="B168" s="15" t="s">
        <v>71</v>
      </c>
      <c r="C168" s="2" t="s">
        <v>3</v>
      </c>
      <c r="D168" s="2">
        <v>40</v>
      </c>
      <c r="E168" s="2"/>
      <c r="F168" s="2"/>
      <c r="G168" s="2">
        <v>60</v>
      </c>
      <c r="H168" s="2"/>
      <c r="I168" s="2"/>
      <c r="J168" s="2"/>
      <c r="K168" s="2"/>
      <c r="L168" s="2">
        <v>15</v>
      </c>
      <c r="M168" s="2">
        <v>15</v>
      </c>
      <c r="N168" s="2">
        <v>25</v>
      </c>
      <c r="O168" s="2">
        <v>25</v>
      </c>
      <c r="P168" s="2">
        <v>25</v>
      </c>
      <c r="Q168" s="2">
        <v>135</v>
      </c>
      <c r="R168" s="2">
        <v>10</v>
      </c>
      <c r="S168" s="2"/>
      <c r="T168" s="2">
        <v>25</v>
      </c>
      <c r="U168" s="2"/>
      <c r="V168" s="2"/>
      <c r="W168" s="2"/>
      <c r="X168" s="2"/>
      <c r="Y168" s="2">
        <v>14</v>
      </c>
      <c r="Z168" s="2">
        <v>7</v>
      </c>
      <c r="AA168" s="2"/>
      <c r="AB168" s="2">
        <v>5</v>
      </c>
      <c r="AC168" s="2"/>
      <c r="AD168" s="2"/>
      <c r="AE168" s="2">
        <v>6</v>
      </c>
      <c r="AF168" s="2"/>
      <c r="AG168" s="2"/>
      <c r="AH168" s="2"/>
      <c r="AI168" s="2"/>
      <c r="AJ168" s="2">
        <v>5</v>
      </c>
      <c r="AK168" s="2"/>
      <c r="AL168" s="2">
        <v>5</v>
      </c>
      <c r="AM168" s="2">
        <v>5</v>
      </c>
      <c r="AN168" s="2">
        <v>5</v>
      </c>
      <c r="AO168" s="2">
        <v>5</v>
      </c>
      <c r="AP168" s="2"/>
      <c r="AQ168" s="2"/>
      <c r="AR168" s="2"/>
      <c r="AS168" s="2"/>
      <c r="AT168" s="2"/>
      <c r="AU168" s="2"/>
      <c r="AV168" s="2"/>
      <c r="AW168" s="7">
        <f t="shared" si="8"/>
        <v>432</v>
      </c>
      <c r="AX168" s="7"/>
      <c r="AY168" s="99"/>
    </row>
    <row r="169" spans="1:51" ht="24">
      <c r="A169" s="103" t="s">
        <v>224</v>
      </c>
      <c r="B169" s="8" t="s">
        <v>73</v>
      </c>
      <c r="C169" s="2" t="s">
        <v>3</v>
      </c>
      <c r="D169" s="2">
        <v>20</v>
      </c>
      <c r="E169" s="2"/>
      <c r="F169" s="2"/>
      <c r="G169" s="2">
        <v>20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>
        <v>4</v>
      </c>
      <c r="S169" s="2"/>
      <c r="T169" s="2"/>
      <c r="U169" s="2"/>
      <c r="V169" s="2"/>
      <c r="W169" s="2"/>
      <c r="X169" s="2"/>
      <c r="Y169" s="2"/>
      <c r="Z169" s="2"/>
      <c r="AA169" s="2"/>
      <c r="AB169" s="2">
        <v>5</v>
      </c>
      <c r="AC169" s="2"/>
      <c r="AD169" s="2"/>
      <c r="AE169" s="2">
        <v>3</v>
      </c>
      <c r="AF169" s="2"/>
      <c r="AG169" s="2"/>
      <c r="AH169" s="2"/>
      <c r="AI169" s="2"/>
      <c r="AJ169" s="2">
        <v>5</v>
      </c>
      <c r="AK169" s="2"/>
      <c r="AL169" s="2">
        <v>5</v>
      </c>
      <c r="AM169" s="2">
        <v>5</v>
      </c>
      <c r="AN169" s="2">
        <v>5</v>
      </c>
      <c r="AO169" s="2">
        <v>5</v>
      </c>
      <c r="AP169" s="2"/>
      <c r="AQ169" s="2"/>
      <c r="AR169" s="2"/>
      <c r="AS169" s="2"/>
      <c r="AT169" s="2"/>
      <c r="AU169" s="2"/>
      <c r="AV169" s="2"/>
      <c r="AW169" s="7">
        <f t="shared" si="8"/>
        <v>77</v>
      </c>
      <c r="AX169" s="7"/>
      <c r="AY169" s="99"/>
    </row>
    <row r="170" spans="1:51" ht="26.25" customHeight="1">
      <c r="A170" s="103"/>
      <c r="B170" s="15" t="s">
        <v>74</v>
      </c>
      <c r="C170" s="2" t="s">
        <v>3</v>
      </c>
      <c r="D170" s="2">
        <v>200</v>
      </c>
      <c r="E170" s="2"/>
      <c r="F170" s="2"/>
      <c r="G170" s="2">
        <v>200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>
        <v>12</v>
      </c>
      <c r="S170" s="2"/>
      <c r="T170" s="2"/>
      <c r="U170" s="2"/>
      <c r="V170" s="2"/>
      <c r="W170" s="2"/>
      <c r="X170" s="2"/>
      <c r="Y170" s="2"/>
      <c r="Z170" s="2"/>
      <c r="AA170" s="2"/>
      <c r="AB170" s="2">
        <v>35</v>
      </c>
      <c r="AC170" s="2"/>
      <c r="AD170" s="2"/>
      <c r="AE170" s="2">
        <v>21</v>
      </c>
      <c r="AF170" s="2"/>
      <c r="AG170" s="2"/>
      <c r="AH170" s="2"/>
      <c r="AI170" s="2"/>
      <c r="AJ170" s="2">
        <v>35</v>
      </c>
      <c r="AK170" s="2"/>
      <c r="AL170" s="2">
        <v>35</v>
      </c>
      <c r="AM170" s="2">
        <v>35</v>
      </c>
      <c r="AN170" s="2">
        <v>35</v>
      </c>
      <c r="AO170" s="2">
        <v>35</v>
      </c>
      <c r="AP170" s="2"/>
      <c r="AQ170" s="2"/>
      <c r="AR170" s="2"/>
      <c r="AS170" s="2"/>
      <c r="AT170" s="2"/>
      <c r="AU170" s="2"/>
      <c r="AV170" s="2"/>
      <c r="AW170" s="7">
        <f t="shared" si="8"/>
        <v>643</v>
      </c>
      <c r="AX170" s="7"/>
      <c r="AY170" s="99"/>
    </row>
    <row r="171" spans="1:51" ht="22.5" customHeight="1">
      <c r="A171" s="103"/>
      <c r="B171" s="15" t="s">
        <v>75</v>
      </c>
      <c r="C171" s="2" t="s">
        <v>3</v>
      </c>
      <c r="D171" s="2">
        <v>40</v>
      </c>
      <c r="E171" s="2"/>
      <c r="F171" s="2"/>
      <c r="G171" s="2">
        <v>40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>
        <v>16</v>
      </c>
      <c r="S171" s="2"/>
      <c r="T171" s="2"/>
      <c r="U171" s="2"/>
      <c r="V171" s="2"/>
      <c r="W171" s="2"/>
      <c r="X171" s="2"/>
      <c r="Y171" s="2"/>
      <c r="Z171" s="2"/>
      <c r="AA171" s="2"/>
      <c r="AB171" s="2">
        <v>5</v>
      </c>
      <c r="AC171" s="2"/>
      <c r="AD171" s="2"/>
      <c r="AE171" s="2">
        <v>6</v>
      </c>
      <c r="AF171" s="2"/>
      <c r="AG171" s="2"/>
      <c r="AH171" s="2"/>
      <c r="AI171" s="2"/>
      <c r="AJ171" s="2">
        <v>5</v>
      </c>
      <c r="AK171" s="2"/>
      <c r="AL171" s="2">
        <v>5</v>
      </c>
      <c r="AM171" s="2">
        <v>5</v>
      </c>
      <c r="AN171" s="2">
        <v>5</v>
      </c>
      <c r="AO171" s="2">
        <v>5</v>
      </c>
      <c r="AP171" s="2"/>
      <c r="AQ171" s="2"/>
      <c r="AR171" s="2"/>
      <c r="AS171" s="2"/>
      <c r="AT171" s="2"/>
      <c r="AU171" s="2"/>
      <c r="AV171" s="2"/>
      <c r="AW171" s="7">
        <f t="shared" si="8"/>
        <v>132</v>
      </c>
      <c r="AX171" s="7"/>
      <c r="AY171" s="99"/>
    </row>
    <row r="172" spans="1:51" ht="36">
      <c r="A172" s="103" t="s">
        <v>225</v>
      </c>
      <c r="B172" s="8" t="s">
        <v>77</v>
      </c>
      <c r="C172" s="2" t="s">
        <v>3</v>
      </c>
      <c r="D172" s="2">
        <v>20</v>
      </c>
      <c r="E172" s="2"/>
      <c r="F172" s="2"/>
      <c r="G172" s="6" t="s">
        <v>123</v>
      </c>
      <c r="H172" s="6"/>
      <c r="I172" s="6"/>
      <c r="J172" s="2"/>
      <c r="K172" s="2"/>
      <c r="L172" s="2">
        <v>5</v>
      </c>
      <c r="M172" s="2">
        <v>6</v>
      </c>
      <c r="N172" s="2">
        <v>5</v>
      </c>
      <c r="O172" s="2">
        <v>10</v>
      </c>
      <c r="P172" s="2">
        <v>10</v>
      </c>
      <c r="Q172" s="2"/>
      <c r="R172" s="2"/>
      <c r="S172" s="2"/>
      <c r="T172" s="2">
        <v>10</v>
      </c>
      <c r="U172" s="2"/>
      <c r="V172" s="2"/>
      <c r="W172" s="2"/>
      <c r="X172" s="2"/>
      <c r="Y172" s="2">
        <v>6</v>
      </c>
      <c r="Z172" s="2">
        <v>3</v>
      </c>
      <c r="AA172" s="2"/>
      <c r="AB172" s="2">
        <v>5</v>
      </c>
      <c r="AC172" s="2"/>
      <c r="AD172" s="2"/>
      <c r="AE172" s="2">
        <v>3</v>
      </c>
      <c r="AF172" s="2"/>
      <c r="AG172" s="2"/>
      <c r="AH172" s="2"/>
      <c r="AI172" s="2"/>
      <c r="AJ172" s="2">
        <v>5</v>
      </c>
      <c r="AK172" s="2"/>
      <c r="AL172" s="2">
        <v>5</v>
      </c>
      <c r="AM172" s="2">
        <v>5</v>
      </c>
      <c r="AN172" s="2">
        <v>5</v>
      </c>
      <c r="AO172" s="2">
        <v>5</v>
      </c>
      <c r="AP172" s="2"/>
      <c r="AQ172" s="2"/>
      <c r="AR172" s="2"/>
      <c r="AS172" s="2"/>
      <c r="AT172" s="2"/>
      <c r="AU172" s="2"/>
      <c r="AV172" s="2"/>
      <c r="AW172" s="7">
        <f t="shared" si="8"/>
        <v>108</v>
      </c>
      <c r="AX172" s="7"/>
      <c r="AY172" s="99"/>
    </row>
    <row r="173" spans="1:51" ht="24" customHeight="1">
      <c r="A173" s="103"/>
      <c r="B173" s="15" t="s">
        <v>78</v>
      </c>
      <c r="C173" s="2" t="s">
        <v>3</v>
      </c>
      <c r="D173" s="2">
        <v>200</v>
      </c>
      <c r="E173" s="2"/>
      <c r="F173" s="2"/>
      <c r="G173" s="6" t="s">
        <v>270</v>
      </c>
      <c r="H173" s="6"/>
      <c r="I173" s="6"/>
      <c r="J173" s="2"/>
      <c r="K173" s="2"/>
      <c r="L173" s="2">
        <v>20</v>
      </c>
      <c r="M173" s="2">
        <v>24</v>
      </c>
      <c r="N173" s="2">
        <v>20</v>
      </c>
      <c r="O173" s="2">
        <v>40</v>
      </c>
      <c r="P173" s="2">
        <v>40</v>
      </c>
      <c r="Q173" s="2"/>
      <c r="R173" s="2"/>
      <c r="S173" s="2"/>
      <c r="T173" s="2">
        <v>40</v>
      </c>
      <c r="U173" s="2"/>
      <c r="V173" s="2"/>
      <c r="W173" s="2"/>
      <c r="X173" s="2"/>
      <c r="Y173" s="2">
        <v>42</v>
      </c>
      <c r="Z173" s="2">
        <v>21</v>
      </c>
      <c r="AA173" s="2"/>
      <c r="AB173" s="2">
        <v>35</v>
      </c>
      <c r="AC173" s="2"/>
      <c r="AD173" s="2"/>
      <c r="AE173" s="2">
        <v>21</v>
      </c>
      <c r="AF173" s="2"/>
      <c r="AG173" s="2"/>
      <c r="AH173" s="2"/>
      <c r="AI173" s="2"/>
      <c r="AJ173" s="2">
        <v>35</v>
      </c>
      <c r="AK173" s="2"/>
      <c r="AL173" s="2">
        <v>35</v>
      </c>
      <c r="AM173" s="2">
        <v>35</v>
      </c>
      <c r="AN173" s="2">
        <v>35</v>
      </c>
      <c r="AO173" s="2">
        <v>35</v>
      </c>
      <c r="AP173" s="2"/>
      <c r="AQ173" s="2"/>
      <c r="AR173" s="2"/>
      <c r="AS173" s="2"/>
      <c r="AT173" s="2"/>
      <c r="AU173" s="2"/>
      <c r="AV173" s="2"/>
      <c r="AW173" s="7">
        <f t="shared" si="8"/>
        <v>678</v>
      </c>
      <c r="AX173" s="7"/>
      <c r="AY173" s="99"/>
    </row>
    <row r="174" spans="1:51" ht="18" customHeight="1">
      <c r="A174" s="103"/>
      <c r="B174" s="15" t="s">
        <v>79</v>
      </c>
      <c r="C174" s="2" t="s">
        <v>3</v>
      </c>
      <c r="D174" s="2">
        <v>40</v>
      </c>
      <c r="E174" s="2"/>
      <c r="F174" s="2"/>
      <c r="G174" s="2">
        <v>40</v>
      </c>
      <c r="H174" s="2"/>
      <c r="I174" s="2"/>
      <c r="J174" s="2"/>
      <c r="K174" s="2"/>
      <c r="L174" s="2">
        <v>15</v>
      </c>
      <c r="M174" s="2">
        <v>18</v>
      </c>
      <c r="N174" s="2">
        <v>15</v>
      </c>
      <c r="O174" s="2">
        <v>30</v>
      </c>
      <c r="P174" s="2">
        <v>30</v>
      </c>
      <c r="Q174" s="2"/>
      <c r="R174" s="2"/>
      <c r="S174" s="2"/>
      <c r="T174" s="2">
        <v>30</v>
      </c>
      <c r="U174" s="2"/>
      <c r="V174" s="2"/>
      <c r="W174" s="2"/>
      <c r="X174" s="2"/>
      <c r="Y174" s="2">
        <v>6</v>
      </c>
      <c r="Z174" s="2">
        <v>3</v>
      </c>
      <c r="AA174" s="2"/>
      <c r="AB174" s="2">
        <v>5</v>
      </c>
      <c r="AC174" s="2"/>
      <c r="AD174" s="2"/>
      <c r="AE174" s="2">
        <v>6</v>
      </c>
      <c r="AF174" s="2"/>
      <c r="AG174" s="2"/>
      <c r="AH174" s="2"/>
      <c r="AI174" s="2"/>
      <c r="AJ174" s="2">
        <v>5</v>
      </c>
      <c r="AK174" s="2"/>
      <c r="AL174" s="2">
        <v>5</v>
      </c>
      <c r="AM174" s="2">
        <v>5</v>
      </c>
      <c r="AN174" s="2">
        <v>5</v>
      </c>
      <c r="AO174" s="2">
        <v>5</v>
      </c>
      <c r="AP174" s="2"/>
      <c r="AQ174" s="2"/>
      <c r="AR174" s="2"/>
      <c r="AS174" s="2"/>
      <c r="AT174" s="2"/>
      <c r="AU174" s="2"/>
      <c r="AV174" s="2"/>
      <c r="AW174" s="7">
        <f t="shared" si="8"/>
        <v>263</v>
      </c>
      <c r="AX174" s="7"/>
      <c r="AY174" s="99"/>
    </row>
    <row r="175" spans="1:51" ht="36">
      <c r="A175" s="103" t="s">
        <v>226</v>
      </c>
      <c r="B175" s="8" t="s">
        <v>81</v>
      </c>
      <c r="C175" s="2" t="s">
        <v>3</v>
      </c>
      <c r="D175" s="2">
        <v>10</v>
      </c>
      <c r="E175" s="2"/>
      <c r="F175" s="2"/>
      <c r="G175" s="2">
        <v>20</v>
      </c>
      <c r="H175" s="2"/>
      <c r="I175" s="2"/>
      <c r="J175" s="2"/>
      <c r="K175" s="2"/>
      <c r="L175" s="2">
        <v>2</v>
      </c>
      <c r="M175" s="2">
        <v>3</v>
      </c>
      <c r="N175" s="2">
        <v>2</v>
      </c>
      <c r="O175" s="2">
        <v>5</v>
      </c>
      <c r="P175" s="2">
        <v>3</v>
      </c>
      <c r="Q175" s="2"/>
      <c r="R175" s="2">
        <v>2</v>
      </c>
      <c r="S175" s="2"/>
      <c r="T175" s="2">
        <v>5</v>
      </c>
      <c r="U175" s="2"/>
      <c r="V175" s="2"/>
      <c r="W175" s="2"/>
      <c r="X175" s="2"/>
      <c r="Y175" s="2">
        <v>6</v>
      </c>
      <c r="Z175" s="2">
        <v>3</v>
      </c>
      <c r="AA175" s="2"/>
      <c r="AB175" s="2">
        <v>5</v>
      </c>
      <c r="AC175" s="2"/>
      <c r="AD175" s="2"/>
      <c r="AE175" s="2">
        <v>3</v>
      </c>
      <c r="AF175" s="2"/>
      <c r="AG175" s="2"/>
      <c r="AH175" s="2"/>
      <c r="AI175" s="2"/>
      <c r="AJ175" s="2">
        <v>5</v>
      </c>
      <c r="AK175" s="2"/>
      <c r="AL175" s="2">
        <v>5</v>
      </c>
      <c r="AM175" s="2">
        <v>5</v>
      </c>
      <c r="AN175" s="2">
        <v>5</v>
      </c>
      <c r="AO175" s="2">
        <v>5</v>
      </c>
      <c r="AP175" s="2"/>
      <c r="AQ175" s="2"/>
      <c r="AR175" s="2"/>
      <c r="AS175" s="2"/>
      <c r="AT175" s="2"/>
      <c r="AU175" s="2"/>
      <c r="AV175" s="2"/>
      <c r="AW175" s="7">
        <f t="shared" si="8"/>
        <v>94</v>
      </c>
      <c r="AX175" s="7"/>
      <c r="AY175" s="99"/>
    </row>
    <row r="176" spans="1:51" ht="24.75" customHeight="1">
      <c r="A176" s="103"/>
      <c r="B176" s="15" t="s">
        <v>82</v>
      </c>
      <c r="C176" s="2" t="s">
        <v>3</v>
      </c>
      <c r="D176" s="2">
        <v>100</v>
      </c>
      <c r="E176" s="2"/>
      <c r="F176" s="2"/>
      <c r="G176" s="2">
        <v>200</v>
      </c>
      <c r="H176" s="2"/>
      <c r="I176" s="2"/>
      <c r="J176" s="2"/>
      <c r="K176" s="2"/>
      <c r="L176" s="2">
        <v>6</v>
      </c>
      <c r="M176" s="2">
        <v>9</v>
      </c>
      <c r="N176" s="2">
        <v>6</v>
      </c>
      <c r="O176" s="2">
        <v>15</v>
      </c>
      <c r="P176" s="2">
        <v>9</v>
      </c>
      <c r="Q176" s="2"/>
      <c r="R176" s="2">
        <v>6</v>
      </c>
      <c r="S176" s="2"/>
      <c r="T176" s="2">
        <v>15</v>
      </c>
      <c r="U176" s="2"/>
      <c r="V176" s="2"/>
      <c r="W176" s="2"/>
      <c r="X176" s="2"/>
      <c r="Y176" s="2">
        <v>42</v>
      </c>
      <c r="Z176" s="2">
        <v>21</v>
      </c>
      <c r="AA176" s="2"/>
      <c r="AB176" s="2">
        <v>35</v>
      </c>
      <c r="AC176" s="2"/>
      <c r="AD176" s="2"/>
      <c r="AE176" s="2">
        <v>21</v>
      </c>
      <c r="AF176" s="2"/>
      <c r="AG176" s="2"/>
      <c r="AH176" s="2"/>
      <c r="AI176" s="2"/>
      <c r="AJ176" s="2">
        <v>35</v>
      </c>
      <c r="AK176" s="2"/>
      <c r="AL176" s="2">
        <v>35</v>
      </c>
      <c r="AM176" s="2">
        <v>35</v>
      </c>
      <c r="AN176" s="2">
        <v>35</v>
      </c>
      <c r="AO176" s="2">
        <v>35</v>
      </c>
      <c r="AP176" s="2"/>
      <c r="AQ176" s="2"/>
      <c r="AR176" s="2"/>
      <c r="AS176" s="2"/>
      <c r="AT176" s="2"/>
      <c r="AU176" s="2"/>
      <c r="AV176" s="2"/>
      <c r="AW176" s="7">
        <f t="shared" si="8"/>
        <v>660</v>
      </c>
      <c r="AX176" s="7"/>
      <c r="AY176" s="99"/>
    </row>
    <row r="177" spans="1:51" ht="24.75" customHeight="1">
      <c r="A177" s="103"/>
      <c r="B177" s="15" t="s">
        <v>83</v>
      </c>
      <c r="C177" s="2" t="s">
        <v>3</v>
      </c>
      <c r="D177" s="2">
        <v>20</v>
      </c>
      <c r="E177" s="2"/>
      <c r="F177" s="2"/>
      <c r="G177" s="2">
        <v>40</v>
      </c>
      <c r="H177" s="2"/>
      <c r="I177" s="2"/>
      <c r="J177" s="2"/>
      <c r="K177" s="2"/>
      <c r="L177" s="2">
        <v>8</v>
      </c>
      <c r="M177" s="2">
        <v>12</v>
      </c>
      <c r="N177" s="2">
        <v>8</v>
      </c>
      <c r="O177" s="2">
        <v>20</v>
      </c>
      <c r="P177" s="2">
        <v>12</v>
      </c>
      <c r="Q177" s="2"/>
      <c r="R177" s="2">
        <v>8</v>
      </c>
      <c r="S177" s="2"/>
      <c r="T177" s="2">
        <v>20</v>
      </c>
      <c r="U177" s="2"/>
      <c r="V177" s="2"/>
      <c r="W177" s="2"/>
      <c r="X177" s="2"/>
      <c r="Y177" s="2">
        <v>6</v>
      </c>
      <c r="Z177" s="2">
        <v>3</v>
      </c>
      <c r="AA177" s="2"/>
      <c r="AB177" s="2">
        <v>5</v>
      </c>
      <c r="AC177" s="2"/>
      <c r="AD177" s="2"/>
      <c r="AE177" s="2">
        <v>6</v>
      </c>
      <c r="AF177" s="2"/>
      <c r="AG177" s="2"/>
      <c r="AH177" s="2"/>
      <c r="AI177" s="2"/>
      <c r="AJ177" s="2">
        <v>5</v>
      </c>
      <c r="AK177" s="2"/>
      <c r="AL177" s="2">
        <v>5</v>
      </c>
      <c r="AM177" s="2">
        <v>5</v>
      </c>
      <c r="AN177" s="2">
        <v>5</v>
      </c>
      <c r="AO177" s="2">
        <v>5</v>
      </c>
      <c r="AP177" s="2"/>
      <c r="AQ177" s="2"/>
      <c r="AR177" s="2"/>
      <c r="AS177" s="2"/>
      <c r="AT177" s="2"/>
      <c r="AU177" s="2"/>
      <c r="AV177" s="2"/>
      <c r="AW177" s="7">
        <f t="shared" si="8"/>
        <v>193</v>
      </c>
      <c r="AX177" s="7"/>
      <c r="AY177" s="99"/>
    </row>
    <row r="178" spans="1:51" ht="36">
      <c r="A178" s="103" t="s">
        <v>227</v>
      </c>
      <c r="B178" s="8" t="s">
        <v>84</v>
      </c>
      <c r="C178" s="2" t="s">
        <v>3</v>
      </c>
      <c r="D178" s="2">
        <v>10</v>
      </c>
      <c r="E178" s="2"/>
      <c r="F178" s="2"/>
      <c r="G178" s="2">
        <v>10</v>
      </c>
      <c r="H178" s="2"/>
      <c r="I178" s="2"/>
      <c r="J178" s="2"/>
      <c r="K178" s="2"/>
      <c r="L178" s="2"/>
      <c r="M178" s="2"/>
      <c r="N178" s="2"/>
      <c r="O178" s="2"/>
      <c r="P178" s="2"/>
      <c r="Q178" s="2">
        <v>5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>
        <v>1</v>
      </c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>
        <v>1</v>
      </c>
      <c r="AP178" s="2"/>
      <c r="AQ178" s="2"/>
      <c r="AR178" s="2"/>
      <c r="AS178" s="2"/>
      <c r="AT178" s="2"/>
      <c r="AU178" s="2"/>
      <c r="AV178" s="2"/>
      <c r="AW178" s="7">
        <f t="shared" si="8"/>
        <v>27</v>
      </c>
      <c r="AX178" s="7"/>
      <c r="AY178" s="99"/>
    </row>
    <row r="179" spans="1:51" ht="20.25" customHeight="1">
      <c r="A179" s="103"/>
      <c r="B179" s="15" t="s">
        <v>82</v>
      </c>
      <c r="C179" s="2" t="s">
        <v>3</v>
      </c>
      <c r="D179" s="2">
        <v>50</v>
      </c>
      <c r="E179" s="2"/>
      <c r="F179" s="2"/>
      <c r="G179" s="2">
        <v>50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>
        <v>4</v>
      </c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>
        <v>4</v>
      </c>
      <c r="AP179" s="2"/>
      <c r="AQ179" s="2"/>
      <c r="AR179" s="2"/>
      <c r="AS179" s="2"/>
      <c r="AT179" s="2"/>
      <c r="AU179" s="2"/>
      <c r="AV179" s="2"/>
      <c r="AW179" s="7">
        <f t="shared" si="8"/>
        <v>108</v>
      </c>
      <c r="AX179" s="7"/>
      <c r="AY179" s="99"/>
    </row>
    <row r="180" spans="1:51" ht="27.75" customHeight="1">
      <c r="A180" s="103"/>
      <c r="B180" s="15" t="s">
        <v>78</v>
      </c>
      <c r="C180" s="2"/>
      <c r="D180" s="2">
        <v>50</v>
      </c>
      <c r="E180" s="2"/>
      <c r="F180" s="2"/>
      <c r="G180" s="2">
        <v>50</v>
      </c>
      <c r="H180" s="2"/>
      <c r="I180" s="2"/>
      <c r="J180" s="2"/>
      <c r="K180" s="2"/>
      <c r="L180" s="2"/>
      <c r="M180" s="2"/>
      <c r="N180" s="2"/>
      <c r="O180" s="2"/>
      <c r="P180" s="2"/>
      <c r="Q180" s="2">
        <v>10</v>
      </c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>
        <v>2</v>
      </c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>
        <v>2</v>
      </c>
      <c r="AP180" s="2"/>
      <c r="AQ180" s="2"/>
      <c r="AR180" s="2"/>
      <c r="AS180" s="2"/>
      <c r="AT180" s="2"/>
      <c r="AU180" s="2"/>
      <c r="AV180" s="2"/>
      <c r="AW180" s="7">
        <f t="shared" si="8"/>
        <v>114</v>
      </c>
      <c r="AX180" s="7"/>
      <c r="AY180" s="99"/>
    </row>
    <row r="181" spans="1:51" ht="19.5" customHeight="1">
      <c r="A181" s="103"/>
      <c r="B181" s="15" t="s">
        <v>79</v>
      </c>
      <c r="C181" s="2" t="s">
        <v>3</v>
      </c>
      <c r="D181" s="2">
        <v>20</v>
      </c>
      <c r="E181" s="2"/>
      <c r="F181" s="2"/>
      <c r="G181" s="2">
        <v>20</v>
      </c>
      <c r="H181" s="2"/>
      <c r="I181" s="2"/>
      <c r="J181" s="2"/>
      <c r="K181" s="2"/>
      <c r="L181" s="2"/>
      <c r="M181" s="2"/>
      <c r="N181" s="2"/>
      <c r="O181" s="2"/>
      <c r="P181" s="2"/>
      <c r="Q181" s="2">
        <v>20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>
        <v>1</v>
      </c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>
        <v>1</v>
      </c>
      <c r="AP181" s="2"/>
      <c r="AQ181" s="2"/>
      <c r="AR181" s="2"/>
      <c r="AS181" s="2"/>
      <c r="AT181" s="2"/>
      <c r="AU181" s="2"/>
      <c r="AV181" s="2"/>
      <c r="AW181" s="7">
        <f t="shared" si="8"/>
        <v>62</v>
      </c>
      <c r="AX181" s="7"/>
      <c r="AY181" s="99"/>
    </row>
    <row r="182" spans="1:51" ht="24">
      <c r="A182" s="103" t="s">
        <v>228</v>
      </c>
      <c r="B182" s="8" t="s">
        <v>85</v>
      </c>
      <c r="C182" s="7" t="s">
        <v>3</v>
      </c>
      <c r="D182" s="2">
        <v>10</v>
      </c>
      <c r="E182" s="2"/>
      <c r="F182" s="2"/>
      <c r="G182" s="2">
        <v>30</v>
      </c>
      <c r="H182" s="2"/>
      <c r="I182" s="2"/>
      <c r="J182" s="2"/>
      <c r="K182" s="2"/>
      <c r="L182" s="2"/>
      <c r="M182" s="2">
        <v>3</v>
      </c>
      <c r="N182" s="2"/>
      <c r="O182" s="2">
        <v>10</v>
      </c>
      <c r="P182" s="2"/>
      <c r="Q182" s="2"/>
      <c r="R182" s="2">
        <v>2</v>
      </c>
      <c r="S182" s="2"/>
      <c r="T182" s="2">
        <v>3</v>
      </c>
      <c r="U182" s="2"/>
      <c r="V182" s="2"/>
      <c r="W182" s="2"/>
      <c r="X182" s="2"/>
      <c r="Y182" s="2"/>
      <c r="Z182" s="2"/>
      <c r="AA182" s="2"/>
      <c r="AB182" s="2">
        <v>5</v>
      </c>
      <c r="AC182" s="2"/>
      <c r="AD182" s="2"/>
      <c r="AE182" s="2"/>
      <c r="AF182" s="2"/>
      <c r="AG182" s="2"/>
      <c r="AH182" s="2"/>
      <c r="AI182" s="2"/>
      <c r="AJ182" s="2">
        <v>5</v>
      </c>
      <c r="AK182" s="2"/>
      <c r="AL182" s="2">
        <v>5</v>
      </c>
      <c r="AM182" s="2">
        <v>5</v>
      </c>
      <c r="AN182" s="2">
        <v>5</v>
      </c>
      <c r="AO182" s="2">
        <v>5</v>
      </c>
      <c r="AP182" s="2"/>
      <c r="AQ182" s="2"/>
      <c r="AR182" s="2"/>
      <c r="AS182" s="2"/>
      <c r="AT182" s="2"/>
      <c r="AU182" s="2"/>
      <c r="AV182" s="2"/>
      <c r="AW182" s="7">
        <f t="shared" si="8"/>
        <v>88</v>
      </c>
      <c r="AX182" s="7"/>
      <c r="AY182" s="99"/>
    </row>
    <row r="183" spans="1:51" ht="21.75" customHeight="1">
      <c r="A183" s="103"/>
      <c r="B183" s="15" t="s">
        <v>74</v>
      </c>
      <c r="C183" s="2" t="s">
        <v>3</v>
      </c>
      <c r="D183" s="2">
        <v>100</v>
      </c>
      <c r="E183" s="2"/>
      <c r="F183" s="2"/>
      <c r="G183" s="2">
        <v>300</v>
      </c>
      <c r="H183" s="2"/>
      <c r="I183" s="2"/>
      <c r="J183" s="2"/>
      <c r="K183" s="2"/>
      <c r="L183" s="2"/>
      <c r="M183" s="2">
        <v>9</v>
      </c>
      <c r="N183" s="2"/>
      <c r="O183" s="2">
        <v>30</v>
      </c>
      <c r="P183" s="2"/>
      <c r="Q183" s="2"/>
      <c r="R183" s="2">
        <v>6</v>
      </c>
      <c r="S183" s="2"/>
      <c r="T183" s="2">
        <v>9</v>
      </c>
      <c r="U183" s="2"/>
      <c r="V183" s="2"/>
      <c r="W183" s="2"/>
      <c r="X183" s="2"/>
      <c r="Y183" s="2"/>
      <c r="Z183" s="2"/>
      <c r="AA183" s="2"/>
      <c r="AB183" s="2">
        <v>7</v>
      </c>
      <c r="AC183" s="2"/>
      <c r="AD183" s="2"/>
      <c r="AE183" s="2"/>
      <c r="AF183" s="2"/>
      <c r="AG183" s="2"/>
      <c r="AH183" s="2"/>
      <c r="AI183" s="2"/>
      <c r="AJ183" s="2">
        <v>35</v>
      </c>
      <c r="AK183" s="2"/>
      <c r="AL183" s="2">
        <v>35</v>
      </c>
      <c r="AM183" s="2">
        <v>35</v>
      </c>
      <c r="AN183" s="2">
        <v>35</v>
      </c>
      <c r="AO183" s="2">
        <v>7</v>
      </c>
      <c r="AP183" s="2"/>
      <c r="AQ183" s="2"/>
      <c r="AR183" s="2"/>
      <c r="AS183" s="2"/>
      <c r="AT183" s="2"/>
      <c r="AU183" s="2"/>
      <c r="AV183" s="2"/>
      <c r="AW183" s="7">
        <f t="shared" si="8"/>
        <v>608</v>
      </c>
      <c r="AX183" s="7"/>
      <c r="AY183" s="99"/>
    </row>
    <row r="184" spans="1:51" ht="20.25" customHeight="1">
      <c r="A184" s="103"/>
      <c r="B184" s="15" t="s">
        <v>86</v>
      </c>
      <c r="C184" s="2" t="s">
        <v>3</v>
      </c>
      <c r="D184" s="2">
        <v>20</v>
      </c>
      <c r="E184" s="2"/>
      <c r="F184" s="2"/>
      <c r="G184" s="2">
        <v>60</v>
      </c>
      <c r="H184" s="2"/>
      <c r="I184" s="2"/>
      <c r="J184" s="2"/>
      <c r="K184" s="2"/>
      <c r="L184" s="2"/>
      <c r="M184" s="2">
        <v>12</v>
      </c>
      <c r="N184" s="2"/>
      <c r="O184" s="2">
        <v>40</v>
      </c>
      <c r="P184" s="2"/>
      <c r="Q184" s="2"/>
      <c r="R184" s="2">
        <v>8</v>
      </c>
      <c r="S184" s="2"/>
      <c r="T184" s="2">
        <v>12</v>
      </c>
      <c r="U184" s="2"/>
      <c r="V184" s="2"/>
      <c r="W184" s="2"/>
      <c r="X184" s="2"/>
      <c r="Y184" s="2"/>
      <c r="Z184" s="2"/>
      <c r="AA184" s="2"/>
      <c r="AB184" s="2">
        <v>1</v>
      </c>
      <c r="AC184" s="2"/>
      <c r="AD184" s="2"/>
      <c r="AE184" s="2"/>
      <c r="AF184" s="2"/>
      <c r="AG184" s="2"/>
      <c r="AH184" s="2"/>
      <c r="AI184" s="2"/>
      <c r="AJ184" s="2">
        <v>5</v>
      </c>
      <c r="AK184" s="2"/>
      <c r="AL184" s="2">
        <v>5</v>
      </c>
      <c r="AM184" s="2">
        <v>5</v>
      </c>
      <c r="AN184" s="2">
        <v>5</v>
      </c>
      <c r="AO184" s="2">
        <v>1</v>
      </c>
      <c r="AP184" s="2"/>
      <c r="AQ184" s="2"/>
      <c r="AR184" s="2"/>
      <c r="AS184" s="2"/>
      <c r="AT184" s="2"/>
      <c r="AU184" s="2"/>
      <c r="AV184" s="2"/>
      <c r="AW184" s="7">
        <f t="shared" si="8"/>
        <v>174</v>
      </c>
      <c r="AX184" s="7"/>
      <c r="AY184" s="99"/>
    </row>
    <row r="185" spans="1:51" ht="36.75" customHeight="1">
      <c r="A185" s="103" t="s">
        <v>457</v>
      </c>
      <c r="B185" s="8" t="s">
        <v>87</v>
      </c>
      <c r="C185" s="7" t="s">
        <v>3</v>
      </c>
      <c r="D185" s="2">
        <v>10</v>
      </c>
      <c r="E185" s="2"/>
      <c r="F185" s="2"/>
      <c r="G185" s="2">
        <v>15</v>
      </c>
      <c r="H185" s="2"/>
      <c r="I185" s="2"/>
      <c r="J185" s="2"/>
      <c r="K185" s="2"/>
      <c r="L185" s="2"/>
      <c r="M185" s="2"/>
      <c r="N185" s="2"/>
      <c r="O185" s="2">
        <v>5</v>
      </c>
      <c r="P185" s="2"/>
      <c r="Q185" s="2"/>
      <c r="R185" s="2"/>
      <c r="S185" s="2"/>
      <c r="T185" s="2"/>
      <c r="U185" s="2"/>
      <c r="V185" s="2"/>
      <c r="W185" s="2"/>
      <c r="X185" s="2"/>
      <c r="Y185" s="2">
        <v>2</v>
      </c>
      <c r="Z185" s="2"/>
      <c r="AA185" s="2"/>
      <c r="AB185" s="2">
        <v>2</v>
      </c>
      <c r="AC185" s="2"/>
      <c r="AD185" s="2"/>
      <c r="AE185" s="2">
        <v>2</v>
      </c>
      <c r="AF185" s="2"/>
      <c r="AG185" s="2"/>
      <c r="AH185" s="2"/>
      <c r="AI185" s="2"/>
      <c r="AJ185" s="2">
        <v>2</v>
      </c>
      <c r="AK185" s="2"/>
      <c r="AL185" s="2">
        <v>2</v>
      </c>
      <c r="AM185" s="2">
        <v>2</v>
      </c>
      <c r="AN185" s="2">
        <v>2</v>
      </c>
      <c r="AO185" s="2">
        <v>2</v>
      </c>
      <c r="AP185" s="2"/>
      <c r="AQ185" s="2"/>
      <c r="AR185" s="2"/>
      <c r="AS185" s="2"/>
      <c r="AT185" s="2"/>
      <c r="AU185" s="2"/>
      <c r="AV185" s="2"/>
      <c r="AW185" s="7">
        <f t="shared" si="8"/>
        <v>46</v>
      </c>
      <c r="AX185" s="7"/>
      <c r="AY185" s="99"/>
    </row>
    <row r="186" spans="1:51" ht="23.25" customHeight="1">
      <c r="A186" s="103"/>
      <c r="B186" s="15" t="s">
        <v>82</v>
      </c>
      <c r="C186" s="2" t="s">
        <v>3</v>
      </c>
      <c r="D186" s="2">
        <v>100</v>
      </c>
      <c r="E186" s="2"/>
      <c r="F186" s="2"/>
      <c r="G186" s="2">
        <v>150</v>
      </c>
      <c r="H186" s="2"/>
      <c r="I186" s="2"/>
      <c r="J186" s="2"/>
      <c r="K186" s="2"/>
      <c r="L186" s="2"/>
      <c r="M186" s="2"/>
      <c r="N186" s="2"/>
      <c r="O186" s="2">
        <v>15</v>
      </c>
      <c r="P186" s="2"/>
      <c r="Q186" s="2"/>
      <c r="R186" s="2"/>
      <c r="S186" s="2"/>
      <c r="T186" s="2"/>
      <c r="U186" s="2"/>
      <c r="V186" s="2"/>
      <c r="W186" s="2"/>
      <c r="X186" s="2"/>
      <c r="Y186" s="2">
        <v>14</v>
      </c>
      <c r="Z186" s="2"/>
      <c r="AA186" s="2"/>
      <c r="AB186" s="2">
        <v>14</v>
      </c>
      <c r="AC186" s="2"/>
      <c r="AD186" s="2"/>
      <c r="AE186" s="2">
        <v>14</v>
      </c>
      <c r="AF186" s="2"/>
      <c r="AG186" s="2"/>
      <c r="AH186" s="2"/>
      <c r="AI186" s="2"/>
      <c r="AJ186" s="2">
        <v>14</v>
      </c>
      <c r="AK186" s="2"/>
      <c r="AL186" s="2">
        <v>14</v>
      </c>
      <c r="AM186" s="2">
        <v>14</v>
      </c>
      <c r="AN186" s="2">
        <v>14</v>
      </c>
      <c r="AO186" s="2">
        <v>14</v>
      </c>
      <c r="AP186" s="2"/>
      <c r="AQ186" s="2"/>
      <c r="AR186" s="2"/>
      <c r="AS186" s="2"/>
      <c r="AT186" s="2"/>
      <c r="AU186" s="2"/>
      <c r="AV186" s="2"/>
      <c r="AW186" s="7">
        <f t="shared" si="8"/>
        <v>377</v>
      </c>
      <c r="AX186" s="7"/>
      <c r="AY186" s="99"/>
    </row>
    <row r="187" spans="1:51" ht="25.5" customHeight="1">
      <c r="A187" s="103"/>
      <c r="B187" s="15" t="s">
        <v>83</v>
      </c>
      <c r="C187" s="2" t="s">
        <v>3</v>
      </c>
      <c r="D187" s="2">
        <v>20</v>
      </c>
      <c r="E187" s="2"/>
      <c r="F187" s="2"/>
      <c r="G187" s="2">
        <v>30</v>
      </c>
      <c r="H187" s="2"/>
      <c r="I187" s="2"/>
      <c r="J187" s="2"/>
      <c r="K187" s="2"/>
      <c r="L187" s="2"/>
      <c r="M187" s="2"/>
      <c r="N187" s="2"/>
      <c r="O187" s="2">
        <v>20</v>
      </c>
      <c r="P187" s="2"/>
      <c r="Q187" s="2"/>
      <c r="R187" s="2"/>
      <c r="S187" s="2"/>
      <c r="T187" s="2"/>
      <c r="U187" s="2"/>
      <c r="V187" s="2"/>
      <c r="W187" s="2"/>
      <c r="X187" s="2"/>
      <c r="Y187" s="2">
        <v>2</v>
      </c>
      <c r="Z187" s="2"/>
      <c r="AA187" s="2"/>
      <c r="AB187" s="2">
        <v>2</v>
      </c>
      <c r="AC187" s="2"/>
      <c r="AD187" s="2"/>
      <c r="AE187" s="2">
        <v>2</v>
      </c>
      <c r="AF187" s="2"/>
      <c r="AG187" s="2"/>
      <c r="AH187" s="2"/>
      <c r="AI187" s="2"/>
      <c r="AJ187" s="2">
        <v>2</v>
      </c>
      <c r="AK187" s="2"/>
      <c r="AL187" s="2">
        <v>2</v>
      </c>
      <c r="AM187" s="2">
        <v>2</v>
      </c>
      <c r="AN187" s="2">
        <v>2</v>
      </c>
      <c r="AO187" s="2">
        <v>2</v>
      </c>
      <c r="AP187" s="2"/>
      <c r="AQ187" s="2"/>
      <c r="AR187" s="2"/>
      <c r="AS187" s="2"/>
      <c r="AT187" s="2"/>
      <c r="AU187" s="2"/>
      <c r="AV187" s="2"/>
      <c r="AW187" s="7">
        <f t="shared" si="8"/>
        <v>86</v>
      </c>
      <c r="AX187" s="7"/>
      <c r="AY187" s="99"/>
    </row>
    <row r="188" spans="1:51" ht="48">
      <c r="A188" s="60" t="s">
        <v>458</v>
      </c>
      <c r="B188" s="13" t="s">
        <v>398</v>
      </c>
      <c r="C188" s="14" t="s">
        <v>88</v>
      </c>
      <c r="D188" s="2">
        <v>40</v>
      </c>
      <c r="E188" s="2">
        <v>50</v>
      </c>
      <c r="F188" s="2"/>
      <c r="G188" s="2">
        <v>40</v>
      </c>
      <c r="H188" s="2"/>
      <c r="I188" s="2"/>
      <c r="J188" s="2"/>
      <c r="K188" s="2"/>
      <c r="L188" s="2"/>
      <c r="M188" s="2"/>
      <c r="N188" s="2"/>
      <c r="O188" s="2"/>
      <c r="P188" s="2"/>
      <c r="Q188" s="2">
        <v>70</v>
      </c>
      <c r="R188" s="2">
        <v>20</v>
      </c>
      <c r="S188" s="2"/>
      <c r="T188" s="2"/>
      <c r="U188" s="2"/>
      <c r="V188" s="2"/>
      <c r="W188" s="2"/>
      <c r="X188" s="2"/>
      <c r="Y188" s="2"/>
      <c r="Z188" s="2">
        <v>6</v>
      </c>
      <c r="AA188" s="2"/>
      <c r="AB188" s="2">
        <v>20</v>
      </c>
      <c r="AC188" s="2"/>
      <c r="AD188" s="2"/>
      <c r="AE188" s="2"/>
      <c r="AF188" s="2"/>
      <c r="AG188" s="2"/>
      <c r="AH188" s="2"/>
      <c r="AI188" s="2"/>
      <c r="AJ188" s="2">
        <v>10</v>
      </c>
      <c r="AK188" s="2"/>
      <c r="AL188" s="2">
        <v>10</v>
      </c>
      <c r="AM188" s="2">
        <v>10</v>
      </c>
      <c r="AN188" s="2">
        <v>10</v>
      </c>
      <c r="AO188" s="2">
        <v>10</v>
      </c>
      <c r="AP188" s="2"/>
      <c r="AQ188" s="2"/>
      <c r="AR188" s="2"/>
      <c r="AS188" s="2"/>
      <c r="AT188" s="2"/>
      <c r="AU188" s="2"/>
      <c r="AV188" s="2"/>
      <c r="AW188" s="7">
        <f t="shared" si="8"/>
        <v>296</v>
      </c>
      <c r="AX188" s="14"/>
      <c r="AY188" s="99"/>
    </row>
    <row r="189" spans="1:51" ht="24">
      <c r="A189" s="104" t="s">
        <v>459</v>
      </c>
      <c r="B189" s="8" t="s">
        <v>89</v>
      </c>
      <c r="C189" s="2" t="s">
        <v>3</v>
      </c>
      <c r="D189" s="2">
        <v>5</v>
      </c>
      <c r="E189" s="2">
        <v>20</v>
      </c>
      <c r="F189" s="2"/>
      <c r="G189" s="2">
        <v>10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>
        <v>5</v>
      </c>
      <c r="Z189" s="2"/>
      <c r="AA189" s="2"/>
      <c r="AB189" s="2">
        <v>20</v>
      </c>
      <c r="AC189" s="2"/>
      <c r="AD189" s="2"/>
      <c r="AE189" s="2">
        <v>20</v>
      </c>
      <c r="AF189" s="2"/>
      <c r="AG189" s="2"/>
      <c r="AH189" s="2"/>
      <c r="AI189" s="2"/>
      <c r="AJ189" s="2">
        <v>20</v>
      </c>
      <c r="AK189" s="2"/>
      <c r="AL189" s="2">
        <v>20</v>
      </c>
      <c r="AM189" s="2">
        <v>20</v>
      </c>
      <c r="AN189" s="2">
        <v>20</v>
      </c>
      <c r="AO189" s="2">
        <v>20</v>
      </c>
      <c r="AP189" s="2"/>
      <c r="AQ189" s="2"/>
      <c r="AR189" s="2"/>
      <c r="AS189" s="2"/>
      <c r="AT189" s="2"/>
      <c r="AU189" s="2"/>
      <c r="AV189" s="2"/>
      <c r="AW189" s="7">
        <f t="shared" si="8"/>
        <v>180</v>
      </c>
      <c r="AX189" s="7"/>
      <c r="AY189" s="99"/>
    </row>
    <row r="190" spans="1:51" ht="21" customHeight="1">
      <c r="A190" s="104"/>
      <c r="B190" s="15" t="s">
        <v>90</v>
      </c>
      <c r="C190" s="2" t="s">
        <v>3</v>
      </c>
      <c r="D190" s="2">
        <v>50</v>
      </c>
      <c r="E190" s="2">
        <v>100</v>
      </c>
      <c r="F190" s="2"/>
      <c r="G190" s="2">
        <v>100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>
        <v>30</v>
      </c>
      <c r="Z190" s="2"/>
      <c r="AA190" s="2"/>
      <c r="AB190" s="2">
        <v>120</v>
      </c>
      <c r="AC190" s="2"/>
      <c r="AD190" s="2"/>
      <c r="AE190" s="2">
        <v>120</v>
      </c>
      <c r="AF190" s="2"/>
      <c r="AG190" s="2"/>
      <c r="AH190" s="2"/>
      <c r="AI190" s="2"/>
      <c r="AJ190" s="2">
        <v>120</v>
      </c>
      <c r="AK190" s="2"/>
      <c r="AL190" s="2">
        <v>120</v>
      </c>
      <c r="AM190" s="2">
        <v>120</v>
      </c>
      <c r="AN190" s="2">
        <v>120</v>
      </c>
      <c r="AO190" s="2">
        <v>120</v>
      </c>
      <c r="AP190" s="2"/>
      <c r="AQ190" s="2"/>
      <c r="AR190" s="2"/>
      <c r="AS190" s="2"/>
      <c r="AT190" s="2"/>
      <c r="AU190" s="2"/>
      <c r="AV190" s="2"/>
      <c r="AW190" s="7">
        <f t="shared" si="8"/>
        <v>1120</v>
      </c>
      <c r="AX190" s="7"/>
      <c r="AY190" s="99"/>
    </row>
    <row r="191" spans="1:51" ht="24" customHeight="1">
      <c r="A191" s="104"/>
      <c r="B191" s="15" t="s">
        <v>91</v>
      </c>
      <c r="C191" s="2" t="s">
        <v>3</v>
      </c>
      <c r="D191" s="2">
        <v>10</v>
      </c>
      <c r="E191" s="2">
        <v>200</v>
      </c>
      <c r="F191" s="2"/>
      <c r="G191" s="2">
        <v>10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>
        <v>5</v>
      </c>
      <c r="Z191" s="2"/>
      <c r="AA191" s="2"/>
      <c r="AB191" s="2">
        <v>40</v>
      </c>
      <c r="AC191" s="2"/>
      <c r="AD191" s="2"/>
      <c r="AE191" s="2">
        <v>40</v>
      </c>
      <c r="AF191" s="2"/>
      <c r="AG191" s="2"/>
      <c r="AH191" s="2"/>
      <c r="AI191" s="2"/>
      <c r="AJ191" s="2">
        <v>40</v>
      </c>
      <c r="AK191" s="2"/>
      <c r="AL191" s="2">
        <v>40</v>
      </c>
      <c r="AM191" s="2">
        <v>40</v>
      </c>
      <c r="AN191" s="2">
        <v>40</v>
      </c>
      <c r="AO191" s="2">
        <v>40</v>
      </c>
      <c r="AP191" s="2"/>
      <c r="AQ191" s="2"/>
      <c r="AR191" s="2"/>
      <c r="AS191" s="2"/>
      <c r="AT191" s="2"/>
      <c r="AU191" s="2"/>
      <c r="AV191" s="2"/>
      <c r="AW191" s="7">
        <f t="shared" si="8"/>
        <v>505</v>
      </c>
      <c r="AX191" s="7"/>
      <c r="AY191" s="99"/>
    </row>
    <row r="192" spans="1:51" ht="24">
      <c r="A192" s="104" t="s">
        <v>229</v>
      </c>
      <c r="B192" s="8" t="s">
        <v>92</v>
      </c>
      <c r="C192" s="2" t="s">
        <v>3</v>
      </c>
      <c r="D192" s="2">
        <v>5</v>
      </c>
      <c r="E192" s="2">
        <v>30</v>
      </c>
      <c r="F192" s="2"/>
      <c r="G192" s="2">
        <v>10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>
        <v>5</v>
      </c>
      <c r="Z192" s="2"/>
      <c r="AA192" s="2"/>
      <c r="AB192" s="2">
        <v>10</v>
      </c>
      <c r="AC192" s="2"/>
      <c r="AD192" s="2"/>
      <c r="AE192" s="2">
        <v>10</v>
      </c>
      <c r="AF192" s="2"/>
      <c r="AG192" s="2"/>
      <c r="AH192" s="2"/>
      <c r="AI192" s="2"/>
      <c r="AJ192" s="2">
        <v>10</v>
      </c>
      <c r="AK192" s="2"/>
      <c r="AL192" s="2">
        <v>10</v>
      </c>
      <c r="AM192" s="2">
        <v>10</v>
      </c>
      <c r="AN192" s="2">
        <v>10</v>
      </c>
      <c r="AO192" s="2">
        <v>10</v>
      </c>
      <c r="AP192" s="2"/>
      <c r="AQ192" s="2"/>
      <c r="AR192" s="2"/>
      <c r="AS192" s="2"/>
      <c r="AT192" s="2"/>
      <c r="AU192" s="2"/>
      <c r="AV192" s="2"/>
      <c r="AW192" s="7">
        <f t="shared" si="8"/>
        <v>120</v>
      </c>
      <c r="AX192" s="7"/>
      <c r="AY192" s="99"/>
    </row>
    <row r="193" spans="1:51" ht="18.75" customHeight="1">
      <c r="A193" s="104"/>
      <c r="B193" s="15" t="s">
        <v>93</v>
      </c>
      <c r="C193" s="2" t="s">
        <v>3</v>
      </c>
      <c r="D193" s="2">
        <v>50</v>
      </c>
      <c r="E193" s="2">
        <v>150</v>
      </c>
      <c r="F193" s="2"/>
      <c r="G193" s="2">
        <v>200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>
        <v>30</v>
      </c>
      <c r="Z193" s="2"/>
      <c r="AA193" s="2"/>
      <c r="AB193" s="2">
        <v>60</v>
      </c>
      <c r="AC193" s="2"/>
      <c r="AD193" s="2"/>
      <c r="AE193" s="2">
        <v>60</v>
      </c>
      <c r="AF193" s="2"/>
      <c r="AG193" s="2"/>
      <c r="AH193" s="2"/>
      <c r="AI193" s="2"/>
      <c r="AJ193" s="2">
        <v>60</v>
      </c>
      <c r="AK193" s="2"/>
      <c r="AL193" s="2">
        <v>60</v>
      </c>
      <c r="AM193" s="2">
        <v>60</v>
      </c>
      <c r="AN193" s="2">
        <v>60</v>
      </c>
      <c r="AO193" s="2">
        <v>60</v>
      </c>
      <c r="AP193" s="2"/>
      <c r="AQ193" s="2"/>
      <c r="AR193" s="2"/>
      <c r="AS193" s="2"/>
      <c r="AT193" s="2"/>
      <c r="AU193" s="2"/>
      <c r="AV193" s="2"/>
      <c r="AW193" s="7">
        <f t="shared" si="8"/>
        <v>850</v>
      </c>
      <c r="AX193" s="7"/>
      <c r="AY193" s="99"/>
    </row>
    <row r="194" spans="1:51" ht="20.25" customHeight="1">
      <c r="A194" s="104"/>
      <c r="B194" s="15" t="s">
        <v>91</v>
      </c>
      <c r="C194" s="2" t="s">
        <v>3</v>
      </c>
      <c r="D194" s="2">
        <v>10</v>
      </c>
      <c r="E194" s="2">
        <v>300</v>
      </c>
      <c r="F194" s="2"/>
      <c r="G194" s="2">
        <v>20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>
        <v>5</v>
      </c>
      <c r="Z194" s="2"/>
      <c r="AA194" s="2"/>
      <c r="AB194" s="2">
        <v>20</v>
      </c>
      <c r="AC194" s="2"/>
      <c r="AD194" s="2"/>
      <c r="AE194" s="2">
        <v>20</v>
      </c>
      <c r="AF194" s="2"/>
      <c r="AG194" s="2"/>
      <c r="AH194" s="2"/>
      <c r="AI194" s="2"/>
      <c r="AJ194" s="2">
        <v>20</v>
      </c>
      <c r="AK194" s="2"/>
      <c r="AL194" s="2">
        <v>20</v>
      </c>
      <c r="AM194" s="2">
        <v>20</v>
      </c>
      <c r="AN194" s="2">
        <v>20</v>
      </c>
      <c r="AO194" s="2">
        <v>20</v>
      </c>
      <c r="AP194" s="2"/>
      <c r="AQ194" s="2"/>
      <c r="AR194" s="2"/>
      <c r="AS194" s="2"/>
      <c r="AT194" s="2"/>
      <c r="AU194" s="2"/>
      <c r="AV194" s="2"/>
      <c r="AW194" s="7">
        <f t="shared" si="8"/>
        <v>475</v>
      </c>
      <c r="AX194" s="7"/>
      <c r="AY194" s="100"/>
    </row>
    <row r="195" spans="1:51" ht="27.75" customHeight="1">
      <c r="A195" s="18"/>
      <c r="B195" s="37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20"/>
      <c r="AY195" s="45"/>
    </row>
    <row r="196" spans="1:51" ht="39.75" customHeight="1">
      <c r="A196" s="92" t="s">
        <v>306</v>
      </c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</row>
    <row r="197" spans="1:51" ht="132" customHeight="1">
      <c r="A197" s="24" t="s">
        <v>272</v>
      </c>
      <c r="B197" s="24" t="s">
        <v>273</v>
      </c>
      <c r="C197" s="3" t="s">
        <v>0</v>
      </c>
      <c r="D197" s="4" t="s">
        <v>126</v>
      </c>
      <c r="E197" s="4" t="s">
        <v>127</v>
      </c>
      <c r="F197" s="4" t="s">
        <v>133</v>
      </c>
      <c r="G197" s="4" t="s">
        <v>129</v>
      </c>
      <c r="H197" s="1" t="s">
        <v>142</v>
      </c>
      <c r="I197" s="1" t="s">
        <v>137</v>
      </c>
      <c r="J197" s="4" t="s">
        <v>166</v>
      </c>
      <c r="K197" s="4" t="s">
        <v>146</v>
      </c>
      <c r="L197" s="4" t="s">
        <v>159</v>
      </c>
      <c r="M197" s="4" t="s">
        <v>160</v>
      </c>
      <c r="N197" s="1" t="s">
        <v>161</v>
      </c>
      <c r="O197" s="1" t="s">
        <v>151</v>
      </c>
      <c r="P197" s="1" t="s">
        <v>143</v>
      </c>
      <c r="Q197" s="1" t="s">
        <v>128</v>
      </c>
      <c r="R197" s="4" t="s">
        <v>168</v>
      </c>
      <c r="S197" s="1" t="s">
        <v>147</v>
      </c>
      <c r="T197" s="1" t="s">
        <v>140</v>
      </c>
      <c r="U197" s="4" t="s">
        <v>139</v>
      </c>
      <c r="V197" s="4" t="s">
        <v>158</v>
      </c>
      <c r="W197" s="1" t="s">
        <v>136</v>
      </c>
      <c r="X197" s="1" t="s">
        <v>157</v>
      </c>
      <c r="Y197" s="1" t="s">
        <v>156</v>
      </c>
      <c r="Z197" s="1" t="s">
        <v>135</v>
      </c>
      <c r="AA197" s="1" t="s">
        <v>145</v>
      </c>
      <c r="AB197" s="1" t="s">
        <v>131</v>
      </c>
      <c r="AC197" s="1" t="s">
        <v>153</v>
      </c>
      <c r="AD197" s="1" t="s">
        <v>155</v>
      </c>
      <c r="AE197" s="1" t="s">
        <v>152</v>
      </c>
      <c r="AF197" s="1" t="s">
        <v>163</v>
      </c>
      <c r="AG197" s="1" t="s">
        <v>149</v>
      </c>
      <c r="AH197" s="1" t="s">
        <v>169</v>
      </c>
      <c r="AI197" s="4" t="s">
        <v>170</v>
      </c>
      <c r="AJ197" s="1" t="s">
        <v>132</v>
      </c>
      <c r="AK197" s="1" t="s">
        <v>164</v>
      </c>
      <c r="AL197" s="1" t="s">
        <v>167</v>
      </c>
      <c r="AM197" s="1" t="s">
        <v>141</v>
      </c>
      <c r="AN197" s="1" t="s">
        <v>138</v>
      </c>
      <c r="AO197" s="1" t="s">
        <v>130</v>
      </c>
      <c r="AP197" s="1" t="s">
        <v>144</v>
      </c>
      <c r="AQ197" s="1" t="s">
        <v>148</v>
      </c>
      <c r="AR197" s="4" t="s">
        <v>154</v>
      </c>
      <c r="AS197" s="1" t="s">
        <v>134</v>
      </c>
      <c r="AT197" s="1" t="s">
        <v>150</v>
      </c>
      <c r="AU197" s="1" t="s">
        <v>162</v>
      </c>
      <c r="AV197" s="1" t="s">
        <v>165</v>
      </c>
      <c r="AW197" s="24" t="s">
        <v>271</v>
      </c>
      <c r="AX197" s="24" t="s">
        <v>1</v>
      </c>
      <c r="AY197" s="25" t="s">
        <v>307</v>
      </c>
    </row>
    <row r="198" spans="1:51" ht="36">
      <c r="A198" s="103" t="s">
        <v>118</v>
      </c>
      <c r="B198" s="40" t="s">
        <v>399</v>
      </c>
      <c r="C198" s="2" t="s">
        <v>3</v>
      </c>
      <c r="D198" s="2"/>
      <c r="E198" s="2"/>
      <c r="F198" s="2">
        <v>10</v>
      </c>
      <c r="G198" s="2"/>
      <c r="H198" s="2">
        <v>5</v>
      </c>
      <c r="I198" s="2">
        <v>10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>
        <v>10</v>
      </c>
      <c r="V198" s="2">
        <v>10</v>
      </c>
      <c r="W198" s="2"/>
      <c r="X198" s="2"/>
      <c r="Y198" s="2"/>
      <c r="Z198" s="2"/>
      <c r="AA198" s="2"/>
      <c r="AB198" s="2"/>
      <c r="AC198" s="2"/>
      <c r="AD198" s="2"/>
      <c r="AE198" s="2"/>
      <c r="AF198" s="2">
        <v>5</v>
      </c>
      <c r="AG198" s="2">
        <v>5</v>
      </c>
      <c r="AH198" s="2">
        <v>5</v>
      </c>
      <c r="AI198" s="2">
        <v>5</v>
      </c>
      <c r="AJ198" s="2"/>
      <c r="AK198" s="2"/>
      <c r="AL198" s="2"/>
      <c r="AM198" s="2"/>
      <c r="AN198" s="2"/>
      <c r="AO198" s="2"/>
      <c r="AP198" s="2"/>
      <c r="AQ198" s="2">
        <v>5</v>
      </c>
      <c r="AR198" s="2">
        <v>5</v>
      </c>
      <c r="AS198" s="2"/>
      <c r="AT198" s="2"/>
      <c r="AU198" s="2"/>
      <c r="AV198" s="2">
        <v>10</v>
      </c>
      <c r="AW198" s="7">
        <f aca="true" t="shared" si="9" ref="AW198:AW217">SUM(D198:AV198)</f>
        <v>85</v>
      </c>
      <c r="AX198" s="7"/>
      <c r="AY198" s="89">
        <v>19041360</v>
      </c>
    </row>
    <row r="199" spans="1:51" ht="24">
      <c r="A199" s="103"/>
      <c r="B199" s="40" t="s">
        <v>400</v>
      </c>
      <c r="C199" s="2" t="s">
        <v>3</v>
      </c>
      <c r="D199" s="2"/>
      <c r="E199" s="2"/>
      <c r="F199" s="2">
        <v>80</v>
      </c>
      <c r="G199" s="2"/>
      <c r="H199" s="2">
        <v>40</v>
      </c>
      <c r="I199" s="2">
        <v>80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>
        <v>80</v>
      </c>
      <c r="V199" s="2">
        <v>80</v>
      </c>
      <c r="W199" s="2"/>
      <c r="X199" s="2"/>
      <c r="Y199" s="2"/>
      <c r="Z199" s="2"/>
      <c r="AA199" s="2"/>
      <c r="AB199" s="2"/>
      <c r="AC199" s="2"/>
      <c r="AD199" s="2"/>
      <c r="AE199" s="2"/>
      <c r="AF199" s="2">
        <v>50</v>
      </c>
      <c r="AG199" s="2">
        <v>50</v>
      </c>
      <c r="AH199" s="2">
        <v>50</v>
      </c>
      <c r="AI199" s="2">
        <v>50</v>
      </c>
      <c r="AJ199" s="2"/>
      <c r="AK199" s="2"/>
      <c r="AL199" s="2"/>
      <c r="AM199" s="2"/>
      <c r="AN199" s="2"/>
      <c r="AO199" s="2"/>
      <c r="AP199" s="2"/>
      <c r="AQ199" s="2">
        <v>40</v>
      </c>
      <c r="AR199" s="2">
        <v>40</v>
      </c>
      <c r="AS199" s="2"/>
      <c r="AT199" s="2"/>
      <c r="AU199" s="2"/>
      <c r="AV199" s="2">
        <v>80</v>
      </c>
      <c r="AW199" s="7">
        <f t="shared" si="9"/>
        <v>720</v>
      </c>
      <c r="AX199" s="7"/>
      <c r="AY199" s="90"/>
    </row>
    <row r="200" spans="1:51" ht="24">
      <c r="A200" s="103"/>
      <c r="B200" s="40" t="s">
        <v>401</v>
      </c>
      <c r="C200" s="2" t="s">
        <v>3</v>
      </c>
      <c r="D200" s="2"/>
      <c r="E200" s="2"/>
      <c r="F200" s="2">
        <v>20</v>
      </c>
      <c r="G200" s="2"/>
      <c r="H200" s="2">
        <v>20</v>
      </c>
      <c r="I200" s="2">
        <v>20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>
        <v>20</v>
      </c>
      <c r="V200" s="2">
        <v>20</v>
      </c>
      <c r="W200" s="2"/>
      <c r="X200" s="2"/>
      <c r="Y200" s="2"/>
      <c r="Z200" s="2"/>
      <c r="AA200" s="2"/>
      <c r="AB200" s="2"/>
      <c r="AC200" s="2"/>
      <c r="AD200" s="2"/>
      <c r="AE200" s="2"/>
      <c r="AF200" s="2">
        <v>10</v>
      </c>
      <c r="AG200" s="2">
        <v>10</v>
      </c>
      <c r="AH200" s="2">
        <v>10</v>
      </c>
      <c r="AI200" s="2">
        <v>10</v>
      </c>
      <c r="AJ200" s="2"/>
      <c r="AK200" s="2"/>
      <c r="AL200" s="2"/>
      <c r="AM200" s="2"/>
      <c r="AN200" s="2"/>
      <c r="AO200" s="2"/>
      <c r="AP200" s="2"/>
      <c r="AQ200" s="2">
        <v>10</v>
      </c>
      <c r="AR200" s="2">
        <v>10</v>
      </c>
      <c r="AS200" s="2"/>
      <c r="AT200" s="2"/>
      <c r="AU200" s="2"/>
      <c r="AV200" s="2">
        <v>20</v>
      </c>
      <c r="AW200" s="7">
        <f>SUM(D200:AV200)</f>
        <v>180</v>
      </c>
      <c r="AX200" s="7"/>
      <c r="AY200" s="90"/>
    </row>
    <row r="201" spans="1:51" ht="36">
      <c r="A201" s="103" t="s">
        <v>119</v>
      </c>
      <c r="B201" s="40" t="s">
        <v>402</v>
      </c>
      <c r="C201" s="2" t="s">
        <v>3</v>
      </c>
      <c r="D201" s="2"/>
      <c r="E201" s="2"/>
      <c r="F201" s="2">
        <v>7</v>
      </c>
      <c r="G201" s="2"/>
      <c r="H201" s="2">
        <v>4</v>
      </c>
      <c r="I201" s="2">
        <v>7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>
        <v>2</v>
      </c>
      <c r="V201" s="2">
        <v>2</v>
      </c>
      <c r="W201" s="2"/>
      <c r="X201" s="2"/>
      <c r="Y201" s="2"/>
      <c r="Z201" s="2"/>
      <c r="AA201" s="2"/>
      <c r="AB201" s="2"/>
      <c r="AC201" s="2"/>
      <c r="AD201" s="2"/>
      <c r="AE201" s="2"/>
      <c r="AF201" s="2">
        <v>5</v>
      </c>
      <c r="AG201" s="2">
        <v>5</v>
      </c>
      <c r="AH201" s="2">
        <v>15</v>
      </c>
      <c r="AI201" s="2">
        <v>5</v>
      </c>
      <c r="AJ201" s="2"/>
      <c r="AK201" s="2"/>
      <c r="AL201" s="2"/>
      <c r="AM201" s="2"/>
      <c r="AN201" s="2"/>
      <c r="AO201" s="2"/>
      <c r="AP201" s="2"/>
      <c r="AQ201" s="2">
        <v>2</v>
      </c>
      <c r="AR201" s="2">
        <v>2</v>
      </c>
      <c r="AS201" s="2"/>
      <c r="AT201" s="2"/>
      <c r="AU201" s="2"/>
      <c r="AV201" s="2">
        <v>10</v>
      </c>
      <c r="AW201" s="7">
        <f t="shared" si="9"/>
        <v>66</v>
      </c>
      <c r="AX201" s="7"/>
      <c r="AY201" s="90"/>
    </row>
    <row r="202" spans="1:51" ht="36">
      <c r="A202" s="103"/>
      <c r="B202" s="40" t="s">
        <v>403</v>
      </c>
      <c r="C202" s="2" t="s">
        <v>3</v>
      </c>
      <c r="D202" s="2"/>
      <c r="E202" s="2"/>
      <c r="F202" s="2">
        <v>49</v>
      </c>
      <c r="G202" s="2"/>
      <c r="H202" s="2">
        <v>30</v>
      </c>
      <c r="I202" s="2">
        <v>49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>
        <v>14</v>
      </c>
      <c r="V202" s="2">
        <v>14</v>
      </c>
      <c r="W202" s="2"/>
      <c r="X202" s="2"/>
      <c r="Y202" s="2"/>
      <c r="Z202" s="2"/>
      <c r="AA202" s="2"/>
      <c r="AB202" s="2"/>
      <c r="AC202" s="2"/>
      <c r="AD202" s="2"/>
      <c r="AE202" s="2"/>
      <c r="AF202" s="2">
        <v>50</v>
      </c>
      <c r="AG202" s="2">
        <v>50</v>
      </c>
      <c r="AH202" s="2">
        <v>120</v>
      </c>
      <c r="AI202" s="2">
        <v>50</v>
      </c>
      <c r="AJ202" s="2"/>
      <c r="AK202" s="2"/>
      <c r="AL202" s="2"/>
      <c r="AM202" s="2"/>
      <c r="AN202" s="2"/>
      <c r="AO202" s="2"/>
      <c r="AP202" s="2"/>
      <c r="AQ202" s="2">
        <v>16</v>
      </c>
      <c r="AR202" s="2">
        <v>16</v>
      </c>
      <c r="AS202" s="2"/>
      <c r="AT202" s="2"/>
      <c r="AU202" s="2"/>
      <c r="AV202" s="2">
        <v>80</v>
      </c>
      <c r="AW202" s="7">
        <f t="shared" si="9"/>
        <v>538</v>
      </c>
      <c r="AX202" s="7"/>
      <c r="AY202" s="90"/>
    </row>
    <row r="203" spans="1:51" ht="24">
      <c r="A203" s="103"/>
      <c r="B203" s="40" t="s">
        <v>404</v>
      </c>
      <c r="C203" s="2" t="s">
        <v>3</v>
      </c>
      <c r="D203" s="2"/>
      <c r="E203" s="2"/>
      <c r="F203" s="2">
        <v>14</v>
      </c>
      <c r="G203" s="2"/>
      <c r="H203" s="2">
        <v>8</v>
      </c>
      <c r="I203" s="2">
        <v>14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>
        <v>4</v>
      </c>
      <c r="V203" s="2">
        <v>4</v>
      </c>
      <c r="W203" s="2"/>
      <c r="X203" s="2"/>
      <c r="Y203" s="2"/>
      <c r="Z203" s="2"/>
      <c r="AA203" s="2"/>
      <c r="AB203" s="2"/>
      <c r="AC203" s="2"/>
      <c r="AD203" s="2"/>
      <c r="AE203" s="2"/>
      <c r="AF203" s="2">
        <v>10</v>
      </c>
      <c r="AG203" s="2">
        <v>10</v>
      </c>
      <c r="AH203" s="2">
        <v>16</v>
      </c>
      <c r="AI203" s="2">
        <v>10</v>
      </c>
      <c r="AJ203" s="2"/>
      <c r="AK203" s="2"/>
      <c r="AL203" s="2"/>
      <c r="AM203" s="2"/>
      <c r="AN203" s="2"/>
      <c r="AO203" s="2"/>
      <c r="AP203" s="2"/>
      <c r="AQ203" s="2">
        <v>4</v>
      </c>
      <c r="AR203" s="2">
        <v>4</v>
      </c>
      <c r="AS203" s="2"/>
      <c r="AT203" s="2"/>
      <c r="AU203" s="2"/>
      <c r="AV203" s="2">
        <v>20</v>
      </c>
      <c r="AW203" s="7">
        <f t="shared" si="9"/>
        <v>118</v>
      </c>
      <c r="AX203" s="7"/>
      <c r="AY203" s="90"/>
    </row>
    <row r="204" spans="1:51" ht="36">
      <c r="A204" s="103" t="s">
        <v>120</v>
      </c>
      <c r="B204" s="15" t="s">
        <v>405</v>
      </c>
      <c r="C204" s="2" t="s">
        <v>3</v>
      </c>
      <c r="D204" s="2"/>
      <c r="E204" s="2"/>
      <c r="F204" s="2">
        <v>13</v>
      </c>
      <c r="G204" s="2"/>
      <c r="H204" s="2">
        <v>6</v>
      </c>
      <c r="I204" s="2">
        <v>13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>
        <v>5</v>
      </c>
      <c r="AG204" s="2">
        <v>5</v>
      </c>
      <c r="AH204" s="2">
        <v>5</v>
      </c>
      <c r="AI204" s="2">
        <v>5</v>
      </c>
      <c r="AJ204" s="2"/>
      <c r="AK204" s="2"/>
      <c r="AL204" s="2"/>
      <c r="AM204" s="2"/>
      <c r="AN204" s="2"/>
      <c r="AO204" s="2"/>
      <c r="AP204" s="2"/>
      <c r="AQ204" s="2">
        <v>2</v>
      </c>
      <c r="AR204" s="2">
        <v>2</v>
      </c>
      <c r="AS204" s="2">
        <v>8</v>
      </c>
      <c r="AT204" s="2"/>
      <c r="AU204" s="2"/>
      <c r="AV204" s="2">
        <v>10</v>
      </c>
      <c r="AW204" s="7">
        <f t="shared" si="9"/>
        <v>74</v>
      </c>
      <c r="AX204" s="31"/>
      <c r="AY204" s="90"/>
    </row>
    <row r="205" spans="1:51" ht="22.5" customHeight="1">
      <c r="A205" s="103"/>
      <c r="B205" s="40" t="s">
        <v>406</v>
      </c>
      <c r="C205" s="2" t="s">
        <v>3</v>
      </c>
      <c r="D205" s="2"/>
      <c r="E205" s="2"/>
      <c r="F205" s="2">
        <v>91</v>
      </c>
      <c r="G205" s="2"/>
      <c r="H205" s="2">
        <v>40</v>
      </c>
      <c r="I205" s="2">
        <v>91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>
        <v>50</v>
      </c>
      <c r="AG205" s="2">
        <v>50</v>
      </c>
      <c r="AH205" s="2">
        <v>50</v>
      </c>
      <c r="AI205" s="2">
        <v>50</v>
      </c>
      <c r="AJ205" s="2"/>
      <c r="AK205" s="2"/>
      <c r="AL205" s="2"/>
      <c r="AM205" s="2"/>
      <c r="AN205" s="2"/>
      <c r="AO205" s="2"/>
      <c r="AP205" s="2"/>
      <c r="AQ205" s="2">
        <v>16</v>
      </c>
      <c r="AR205" s="2">
        <v>16</v>
      </c>
      <c r="AS205" s="2">
        <v>32</v>
      </c>
      <c r="AT205" s="2"/>
      <c r="AU205" s="2"/>
      <c r="AV205" s="2">
        <v>80</v>
      </c>
      <c r="AW205" s="7">
        <f t="shared" si="9"/>
        <v>566</v>
      </c>
      <c r="AX205" s="31"/>
      <c r="AY205" s="90"/>
    </row>
    <row r="206" spans="1:51" ht="22.5" customHeight="1">
      <c r="A206" s="103"/>
      <c r="B206" s="40" t="s">
        <v>407</v>
      </c>
      <c r="C206" s="2" t="s">
        <v>3</v>
      </c>
      <c r="D206" s="2"/>
      <c r="E206" s="2"/>
      <c r="F206" s="2">
        <v>26</v>
      </c>
      <c r="G206" s="2"/>
      <c r="H206" s="2">
        <v>12</v>
      </c>
      <c r="I206" s="2">
        <v>26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>
        <v>10</v>
      </c>
      <c r="AG206" s="2">
        <v>10</v>
      </c>
      <c r="AH206" s="2">
        <v>10</v>
      </c>
      <c r="AI206" s="2">
        <v>10</v>
      </c>
      <c r="AJ206" s="2"/>
      <c r="AK206" s="2"/>
      <c r="AL206" s="2"/>
      <c r="AM206" s="2"/>
      <c r="AN206" s="2"/>
      <c r="AO206" s="2"/>
      <c r="AP206" s="2"/>
      <c r="AQ206" s="2">
        <v>4</v>
      </c>
      <c r="AR206" s="2">
        <v>4</v>
      </c>
      <c r="AS206" s="2">
        <v>16</v>
      </c>
      <c r="AT206" s="2"/>
      <c r="AU206" s="2"/>
      <c r="AV206" s="2">
        <v>20</v>
      </c>
      <c r="AW206" s="7">
        <f t="shared" si="9"/>
        <v>148</v>
      </c>
      <c r="AX206" s="31"/>
      <c r="AY206" s="90"/>
    </row>
    <row r="207" spans="1:51" ht="36">
      <c r="A207" s="103" t="s">
        <v>191</v>
      </c>
      <c r="B207" s="15" t="s">
        <v>408</v>
      </c>
      <c r="C207" s="2" t="s">
        <v>3</v>
      </c>
      <c r="D207" s="2"/>
      <c r="E207" s="2"/>
      <c r="F207" s="2">
        <v>15</v>
      </c>
      <c r="G207" s="2"/>
      <c r="H207" s="2">
        <v>7</v>
      </c>
      <c r="I207" s="2">
        <v>15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>
        <v>2</v>
      </c>
      <c r="V207" s="2">
        <v>2</v>
      </c>
      <c r="W207" s="2"/>
      <c r="X207" s="2"/>
      <c r="Y207" s="2"/>
      <c r="Z207" s="2"/>
      <c r="AA207" s="2"/>
      <c r="AB207" s="2"/>
      <c r="AC207" s="2"/>
      <c r="AD207" s="2"/>
      <c r="AE207" s="2"/>
      <c r="AF207" s="2">
        <v>5</v>
      </c>
      <c r="AG207" s="2">
        <v>5</v>
      </c>
      <c r="AH207" s="2">
        <v>5</v>
      </c>
      <c r="AI207" s="2">
        <v>5</v>
      </c>
      <c r="AJ207" s="2"/>
      <c r="AK207" s="2"/>
      <c r="AL207" s="2"/>
      <c r="AM207" s="2"/>
      <c r="AN207" s="2"/>
      <c r="AO207" s="2"/>
      <c r="AP207" s="2"/>
      <c r="AQ207" s="2">
        <v>4</v>
      </c>
      <c r="AR207" s="2">
        <v>4</v>
      </c>
      <c r="AS207" s="2">
        <v>16</v>
      </c>
      <c r="AT207" s="2"/>
      <c r="AU207" s="2"/>
      <c r="AV207" s="2">
        <v>10</v>
      </c>
      <c r="AW207" s="7">
        <f t="shared" si="9"/>
        <v>95</v>
      </c>
      <c r="AX207" s="31"/>
      <c r="AY207" s="90"/>
    </row>
    <row r="208" spans="1:51" ht="24">
      <c r="A208" s="103"/>
      <c r="B208" s="40" t="s">
        <v>409</v>
      </c>
      <c r="C208" s="2" t="s">
        <v>3</v>
      </c>
      <c r="D208" s="2"/>
      <c r="E208" s="2"/>
      <c r="F208" s="2">
        <v>95</v>
      </c>
      <c r="G208" s="2"/>
      <c r="H208" s="2">
        <v>40</v>
      </c>
      <c r="I208" s="2">
        <v>95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>
        <v>14</v>
      </c>
      <c r="V208" s="2">
        <v>14</v>
      </c>
      <c r="W208" s="2"/>
      <c r="X208" s="2"/>
      <c r="Y208" s="2"/>
      <c r="Z208" s="2"/>
      <c r="AA208" s="2"/>
      <c r="AB208" s="2"/>
      <c r="AC208" s="2"/>
      <c r="AD208" s="2"/>
      <c r="AE208" s="2"/>
      <c r="AF208" s="2">
        <v>50</v>
      </c>
      <c r="AG208" s="2">
        <v>50</v>
      </c>
      <c r="AH208" s="2">
        <v>50</v>
      </c>
      <c r="AI208" s="2">
        <v>50</v>
      </c>
      <c r="AJ208" s="2"/>
      <c r="AK208" s="2"/>
      <c r="AL208" s="2"/>
      <c r="AM208" s="2"/>
      <c r="AN208" s="2"/>
      <c r="AO208" s="2"/>
      <c r="AP208" s="2"/>
      <c r="AQ208" s="2">
        <v>32</v>
      </c>
      <c r="AR208" s="2">
        <v>32</v>
      </c>
      <c r="AS208" s="2">
        <v>32</v>
      </c>
      <c r="AT208" s="2"/>
      <c r="AU208" s="2"/>
      <c r="AV208" s="2">
        <v>80</v>
      </c>
      <c r="AW208" s="7">
        <f t="shared" si="9"/>
        <v>634</v>
      </c>
      <c r="AX208" s="31"/>
      <c r="AY208" s="90"/>
    </row>
    <row r="209" spans="1:51" ht="27" customHeight="1">
      <c r="A209" s="103"/>
      <c r="B209" s="40" t="s">
        <v>406</v>
      </c>
      <c r="C209" s="2" t="s">
        <v>3</v>
      </c>
      <c r="D209" s="2"/>
      <c r="E209" s="2"/>
      <c r="F209" s="2">
        <v>30</v>
      </c>
      <c r="G209" s="2"/>
      <c r="H209" s="2">
        <v>14</v>
      </c>
      <c r="I209" s="2">
        <v>30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>
        <v>4</v>
      </c>
      <c r="V209" s="2">
        <v>4</v>
      </c>
      <c r="W209" s="2"/>
      <c r="X209" s="2"/>
      <c r="Y209" s="2"/>
      <c r="Z209" s="2"/>
      <c r="AA209" s="2"/>
      <c r="AB209" s="2"/>
      <c r="AC209" s="2"/>
      <c r="AD209" s="2"/>
      <c r="AE209" s="2"/>
      <c r="AF209" s="2">
        <v>10</v>
      </c>
      <c r="AG209" s="2">
        <v>10</v>
      </c>
      <c r="AH209" s="2">
        <v>10</v>
      </c>
      <c r="AI209" s="2">
        <v>10</v>
      </c>
      <c r="AJ209" s="2"/>
      <c r="AK209" s="2"/>
      <c r="AL209" s="2"/>
      <c r="AM209" s="2"/>
      <c r="AN209" s="2"/>
      <c r="AO209" s="2"/>
      <c r="AP209" s="2"/>
      <c r="AQ209" s="2">
        <v>4</v>
      </c>
      <c r="AR209" s="2">
        <v>4</v>
      </c>
      <c r="AS209" s="2">
        <v>16</v>
      </c>
      <c r="AT209" s="2"/>
      <c r="AU209" s="2"/>
      <c r="AV209" s="2">
        <v>20</v>
      </c>
      <c r="AW209" s="7">
        <f t="shared" si="9"/>
        <v>166</v>
      </c>
      <c r="AX209" s="31"/>
      <c r="AY209" s="90"/>
    </row>
    <row r="210" spans="1:51" ht="31.5" customHeight="1">
      <c r="A210" s="103" t="s">
        <v>192</v>
      </c>
      <c r="B210" s="40" t="s">
        <v>410</v>
      </c>
      <c r="C210" s="2" t="s">
        <v>3</v>
      </c>
      <c r="D210" s="2"/>
      <c r="E210" s="2"/>
      <c r="F210" s="2">
        <v>10</v>
      </c>
      <c r="G210" s="2"/>
      <c r="H210" s="2">
        <v>5</v>
      </c>
      <c r="I210" s="2">
        <v>10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>
        <v>3</v>
      </c>
      <c r="V210" s="2">
        <v>3</v>
      </c>
      <c r="W210" s="2"/>
      <c r="X210" s="2"/>
      <c r="Y210" s="2"/>
      <c r="Z210" s="2"/>
      <c r="AA210" s="2"/>
      <c r="AB210" s="2"/>
      <c r="AC210" s="2"/>
      <c r="AD210" s="2"/>
      <c r="AE210" s="2"/>
      <c r="AF210" s="2">
        <v>5</v>
      </c>
      <c r="AG210" s="2">
        <v>5</v>
      </c>
      <c r="AH210" s="2">
        <v>5</v>
      </c>
      <c r="AI210" s="2">
        <v>5</v>
      </c>
      <c r="AJ210" s="2"/>
      <c r="AK210" s="2"/>
      <c r="AL210" s="2"/>
      <c r="AM210" s="2"/>
      <c r="AN210" s="2"/>
      <c r="AO210" s="2"/>
      <c r="AP210" s="2"/>
      <c r="AQ210" s="2">
        <v>4</v>
      </c>
      <c r="AR210" s="2">
        <v>4</v>
      </c>
      <c r="AS210" s="2">
        <v>8</v>
      </c>
      <c r="AT210" s="2"/>
      <c r="AU210" s="2"/>
      <c r="AV210" s="2">
        <v>10</v>
      </c>
      <c r="AW210" s="7">
        <f t="shared" si="9"/>
        <v>77</v>
      </c>
      <c r="AX210" s="31"/>
      <c r="AY210" s="90"/>
    </row>
    <row r="211" spans="1:51" ht="25.5" customHeight="1">
      <c r="A211" s="103"/>
      <c r="B211" s="40" t="s">
        <v>406</v>
      </c>
      <c r="C211" s="2" t="s">
        <v>3</v>
      </c>
      <c r="D211" s="2"/>
      <c r="E211" s="2"/>
      <c r="F211" s="2">
        <v>70</v>
      </c>
      <c r="G211" s="2"/>
      <c r="H211" s="2">
        <v>35</v>
      </c>
      <c r="I211" s="2">
        <v>70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>
        <v>21</v>
      </c>
      <c r="V211" s="2">
        <v>21</v>
      </c>
      <c r="W211" s="2"/>
      <c r="X211" s="2"/>
      <c r="Y211" s="2"/>
      <c r="Z211" s="2"/>
      <c r="AA211" s="2"/>
      <c r="AB211" s="2"/>
      <c r="AC211" s="2"/>
      <c r="AD211" s="2"/>
      <c r="AE211" s="2"/>
      <c r="AF211" s="2">
        <v>50</v>
      </c>
      <c r="AG211" s="2">
        <v>50</v>
      </c>
      <c r="AH211" s="2">
        <v>50</v>
      </c>
      <c r="AI211" s="2">
        <v>50</v>
      </c>
      <c r="AJ211" s="2"/>
      <c r="AK211" s="2"/>
      <c r="AL211" s="2"/>
      <c r="AM211" s="2"/>
      <c r="AN211" s="2"/>
      <c r="AO211" s="2"/>
      <c r="AP211" s="2"/>
      <c r="AQ211" s="2">
        <v>16</v>
      </c>
      <c r="AR211" s="2">
        <v>16</v>
      </c>
      <c r="AS211" s="2">
        <v>32</v>
      </c>
      <c r="AT211" s="2"/>
      <c r="AU211" s="2"/>
      <c r="AV211" s="2">
        <v>80</v>
      </c>
      <c r="AW211" s="7">
        <f t="shared" si="9"/>
        <v>561</v>
      </c>
      <c r="AX211" s="31"/>
      <c r="AY211" s="90"/>
    </row>
    <row r="212" spans="1:51" ht="26.25" customHeight="1">
      <c r="A212" s="103"/>
      <c r="B212" s="40" t="s">
        <v>214</v>
      </c>
      <c r="C212" s="2" t="s">
        <v>3</v>
      </c>
      <c r="D212" s="2"/>
      <c r="E212" s="2"/>
      <c r="F212" s="2">
        <v>20</v>
      </c>
      <c r="G212" s="2"/>
      <c r="H212" s="2">
        <v>10</v>
      </c>
      <c r="I212" s="2">
        <v>20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>
        <v>6</v>
      </c>
      <c r="V212" s="2">
        <v>6</v>
      </c>
      <c r="W212" s="2"/>
      <c r="X212" s="2"/>
      <c r="Y212" s="2"/>
      <c r="Z212" s="2"/>
      <c r="AA212" s="2"/>
      <c r="AB212" s="2"/>
      <c r="AC212" s="2"/>
      <c r="AD212" s="2"/>
      <c r="AE212" s="2"/>
      <c r="AF212" s="2">
        <v>10</v>
      </c>
      <c r="AG212" s="2">
        <v>10</v>
      </c>
      <c r="AH212" s="2">
        <v>10</v>
      </c>
      <c r="AI212" s="2">
        <v>10</v>
      </c>
      <c r="AJ212" s="2"/>
      <c r="AK212" s="2"/>
      <c r="AL212" s="2"/>
      <c r="AM212" s="2"/>
      <c r="AN212" s="2"/>
      <c r="AO212" s="2"/>
      <c r="AP212" s="2"/>
      <c r="AQ212" s="2">
        <v>8</v>
      </c>
      <c r="AR212" s="2">
        <v>8</v>
      </c>
      <c r="AS212" s="2">
        <v>16</v>
      </c>
      <c r="AT212" s="2"/>
      <c r="AU212" s="2"/>
      <c r="AV212" s="2">
        <v>20</v>
      </c>
      <c r="AW212" s="7">
        <f t="shared" si="9"/>
        <v>154</v>
      </c>
      <c r="AX212" s="31"/>
      <c r="AY212" s="90"/>
    </row>
    <row r="213" spans="1:51" ht="24">
      <c r="A213" s="103" t="s">
        <v>193</v>
      </c>
      <c r="B213" s="40" t="s">
        <v>411</v>
      </c>
      <c r="C213" s="2" t="s">
        <v>3</v>
      </c>
      <c r="D213" s="2"/>
      <c r="E213" s="2"/>
      <c r="F213" s="2">
        <v>5</v>
      </c>
      <c r="G213" s="2"/>
      <c r="H213" s="2">
        <v>5</v>
      </c>
      <c r="I213" s="2">
        <v>5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>
        <v>5</v>
      </c>
      <c r="AG213" s="2">
        <v>5</v>
      </c>
      <c r="AH213" s="2">
        <v>5</v>
      </c>
      <c r="AI213" s="2">
        <v>5</v>
      </c>
      <c r="AJ213" s="2"/>
      <c r="AK213" s="2"/>
      <c r="AL213" s="2"/>
      <c r="AM213" s="2"/>
      <c r="AN213" s="2"/>
      <c r="AO213" s="2"/>
      <c r="AP213" s="2">
        <v>5</v>
      </c>
      <c r="AQ213" s="2">
        <v>5</v>
      </c>
      <c r="AR213" s="2">
        <v>5</v>
      </c>
      <c r="AS213" s="2"/>
      <c r="AT213" s="2"/>
      <c r="AU213" s="2"/>
      <c r="AV213" s="2"/>
      <c r="AW213" s="7">
        <f t="shared" si="9"/>
        <v>50</v>
      </c>
      <c r="AX213" s="7"/>
      <c r="AY213" s="90"/>
    </row>
    <row r="214" spans="1:51" ht="24">
      <c r="A214" s="103"/>
      <c r="B214" s="40" t="s">
        <v>412</v>
      </c>
      <c r="C214" s="2" t="s">
        <v>3</v>
      </c>
      <c r="D214" s="2"/>
      <c r="E214" s="2"/>
      <c r="F214" s="2">
        <v>5</v>
      </c>
      <c r="G214" s="2"/>
      <c r="H214" s="2">
        <v>5</v>
      </c>
      <c r="I214" s="2">
        <v>5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>
        <v>8</v>
      </c>
      <c r="V214" s="2">
        <v>8</v>
      </c>
      <c r="W214" s="2"/>
      <c r="X214" s="2"/>
      <c r="Y214" s="2"/>
      <c r="Z214" s="2"/>
      <c r="AA214" s="2"/>
      <c r="AB214" s="2"/>
      <c r="AC214" s="2"/>
      <c r="AD214" s="2"/>
      <c r="AE214" s="2"/>
      <c r="AF214" s="2">
        <v>5</v>
      </c>
      <c r="AG214" s="2">
        <v>5</v>
      </c>
      <c r="AH214" s="2">
        <v>5</v>
      </c>
      <c r="AI214" s="2">
        <v>5</v>
      </c>
      <c r="AJ214" s="2"/>
      <c r="AK214" s="2"/>
      <c r="AL214" s="2"/>
      <c r="AM214" s="2"/>
      <c r="AN214" s="2"/>
      <c r="AO214" s="2"/>
      <c r="AP214" s="2">
        <v>5</v>
      </c>
      <c r="AQ214" s="2">
        <v>5</v>
      </c>
      <c r="AR214" s="2">
        <v>5</v>
      </c>
      <c r="AS214" s="2"/>
      <c r="AT214" s="2"/>
      <c r="AU214" s="2"/>
      <c r="AV214" s="2">
        <v>10</v>
      </c>
      <c r="AW214" s="7">
        <f t="shared" si="9"/>
        <v>76</v>
      </c>
      <c r="AX214" s="7"/>
      <c r="AY214" s="90"/>
    </row>
    <row r="215" spans="1:51" ht="24">
      <c r="A215" s="103"/>
      <c r="B215" s="40" t="s">
        <v>413</v>
      </c>
      <c r="C215" s="2" t="s">
        <v>3</v>
      </c>
      <c r="D215" s="2"/>
      <c r="E215" s="2"/>
      <c r="F215" s="2">
        <v>5</v>
      </c>
      <c r="G215" s="2"/>
      <c r="H215" s="2">
        <v>5</v>
      </c>
      <c r="I215" s="2">
        <v>5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>
        <v>20</v>
      </c>
      <c r="V215" s="2">
        <v>20</v>
      </c>
      <c r="W215" s="2"/>
      <c r="X215" s="2"/>
      <c r="Y215" s="2"/>
      <c r="Z215" s="2"/>
      <c r="AA215" s="2"/>
      <c r="AB215" s="2"/>
      <c r="AC215" s="2"/>
      <c r="AD215" s="2"/>
      <c r="AE215" s="2"/>
      <c r="AF215" s="2">
        <v>5</v>
      </c>
      <c r="AG215" s="2">
        <v>5</v>
      </c>
      <c r="AH215" s="2">
        <v>5</v>
      </c>
      <c r="AI215" s="2">
        <v>5</v>
      </c>
      <c r="AJ215" s="2"/>
      <c r="AK215" s="2"/>
      <c r="AL215" s="2"/>
      <c r="AM215" s="2"/>
      <c r="AN215" s="2"/>
      <c r="AO215" s="2"/>
      <c r="AP215" s="2">
        <v>5</v>
      </c>
      <c r="AQ215" s="2">
        <v>5</v>
      </c>
      <c r="AR215" s="2">
        <v>5</v>
      </c>
      <c r="AS215" s="2"/>
      <c r="AT215" s="2"/>
      <c r="AU215" s="2"/>
      <c r="AV215" s="2">
        <v>10</v>
      </c>
      <c r="AW215" s="7">
        <f t="shared" si="9"/>
        <v>100</v>
      </c>
      <c r="AX215" s="7"/>
      <c r="AY215" s="90"/>
    </row>
    <row r="216" spans="1:51" ht="23.25" customHeight="1">
      <c r="A216" s="103"/>
      <c r="B216" s="40" t="s">
        <v>414</v>
      </c>
      <c r="C216" s="2" t="s">
        <v>3</v>
      </c>
      <c r="D216" s="2"/>
      <c r="E216" s="2"/>
      <c r="F216" s="2">
        <v>40</v>
      </c>
      <c r="G216" s="2"/>
      <c r="H216" s="2">
        <v>40</v>
      </c>
      <c r="I216" s="2">
        <v>40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>
        <v>40</v>
      </c>
      <c r="AG216" s="2">
        <v>40</v>
      </c>
      <c r="AH216" s="2">
        <v>40</v>
      </c>
      <c r="AI216" s="2">
        <v>40</v>
      </c>
      <c r="AJ216" s="2"/>
      <c r="AK216" s="2"/>
      <c r="AL216" s="2"/>
      <c r="AM216" s="2"/>
      <c r="AN216" s="2"/>
      <c r="AO216" s="2"/>
      <c r="AP216" s="2">
        <v>40</v>
      </c>
      <c r="AQ216" s="2">
        <v>40</v>
      </c>
      <c r="AR216" s="2">
        <v>40</v>
      </c>
      <c r="AS216" s="2"/>
      <c r="AT216" s="2"/>
      <c r="AU216" s="2"/>
      <c r="AV216" s="2"/>
      <c r="AW216" s="7">
        <f t="shared" si="9"/>
        <v>400</v>
      </c>
      <c r="AX216" s="7"/>
      <c r="AY216" s="90"/>
    </row>
    <row r="217" spans="1:51" ht="19.5" customHeight="1">
      <c r="A217" s="103"/>
      <c r="B217" s="40" t="s">
        <v>415</v>
      </c>
      <c r="C217" s="2" t="s">
        <v>3</v>
      </c>
      <c r="D217" s="2"/>
      <c r="E217" s="2"/>
      <c r="F217" s="2">
        <v>100</v>
      </c>
      <c r="G217" s="2"/>
      <c r="H217" s="2">
        <v>100</v>
      </c>
      <c r="I217" s="2">
        <v>100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>
        <v>280</v>
      </c>
      <c r="V217" s="2">
        <v>280</v>
      </c>
      <c r="W217" s="2"/>
      <c r="X217" s="2"/>
      <c r="Y217" s="2"/>
      <c r="Z217" s="2"/>
      <c r="AA217" s="2"/>
      <c r="AB217" s="2"/>
      <c r="AC217" s="2"/>
      <c r="AD217" s="2"/>
      <c r="AE217" s="2"/>
      <c r="AF217" s="2">
        <v>90</v>
      </c>
      <c r="AG217" s="2">
        <v>90</v>
      </c>
      <c r="AH217" s="2">
        <v>90</v>
      </c>
      <c r="AI217" s="2">
        <v>90</v>
      </c>
      <c r="AJ217" s="2"/>
      <c r="AK217" s="2"/>
      <c r="AL217" s="2"/>
      <c r="AM217" s="2"/>
      <c r="AN217" s="2"/>
      <c r="AO217" s="2"/>
      <c r="AP217" s="2">
        <v>90</v>
      </c>
      <c r="AQ217" s="2">
        <v>90</v>
      </c>
      <c r="AR217" s="2">
        <v>90</v>
      </c>
      <c r="AS217" s="2"/>
      <c r="AT217" s="2"/>
      <c r="AU217" s="2"/>
      <c r="AV217" s="2">
        <v>180</v>
      </c>
      <c r="AW217" s="7">
        <f t="shared" si="9"/>
        <v>1670</v>
      </c>
      <c r="AX217" s="7"/>
      <c r="AY217" s="91"/>
    </row>
    <row r="218" spans="1:50" ht="33" customHeight="1">
      <c r="A218" s="18"/>
      <c r="B218" s="54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20"/>
    </row>
    <row r="219" spans="1:51" ht="39.75" customHeight="1">
      <c r="A219" s="92" t="s">
        <v>308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  <c r="AD219" s="92"/>
      <c r="AE219" s="92"/>
      <c r="AF219" s="92"/>
      <c r="AG219" s="92"/>
      <c r="AH219" s="92"/>
      <c r="AI219" s="92"/>
      <c r="AJ219" s="92"/>
      <c r="AK219" s="92"/>
      <c r="AL219" s="92"/>
      <c r="AM219" s="92"/>
      <c r="AN219" s="92"/>
      <c r="AO219" s="92"/>
      <c r="AP219" s="92"/>
      <c r="AQ219" s="92"/>
      <c r="AR219" s="92"/>
      <c r="AS219" s="92"/>
      <c r="AT219" s="92"/>
      <c r="AU219" s="92"/>
      <c r="AV219" s="92"/>
      <c r="AW219" s="92"/>
      <c r="AX219" s="92"/>
      <c r="AY219" s="92"/>
    </row>
    <row r="220" spans="1:51" ht="133.5" customHeight="1">
      <c r="A220" s="24" t="s">
        <v>272</v>
      </c>
      <c r="B220" s="24" t="s">
        <v>273</v>
      </c>
      <c r="C220" s="3" t="s">
        <v>0</v>
      </c>
      <c r="D220" s="4" t="s">
        <v>126</v>
      </c>
      <c r="E220" s="4" t="s">
        <v>127</v>
      </c>
      <c r="F220" s="4" t="s">
        <v>133</v>
      </c>
      <c r="G220" s="4" t="s">
        <v>129</v>
      </c>
      <c r="H220" s="1" t="s">
        <v>142</v>
      </c>
      <c r="I220" s="1" t="s">
        <v>137</v>
      </c>
      <c r="J220" s="4" t="s">
        <v>166</v>
      </c>
      <c r="K220" s="4" t="s">
        <v>146</v>
      </c>
      <c r="L220" s="4" t="s">
        <v>159</v>
      </c>
      <c r="M220" s="4" t="s">
        <v>160</v>
      </c>
      <c r="N220" s="1" t="s">
        <v>161</v>
      </c>
      <c r="O220" s="1" t="s">
        <v>151</v>
      </c>
      <c r="P220" s="1" t="s">
        <v>143</v>
      </c>
      <c r="Q220" s="1" t="s">
        <v>128</v>
      </c>
      <c r="R220" s="4" t="s">
        <v>168</v>
      </c>
      <c r="S220" s="1" t="s">
        <v>147</v>
      </c>
      <c r="T220" s="1" t="s">
        <v>140</v>
      </c>
      <c r="U220" s="4" t="s">
        <v>139</v>
      </c>
      <c r="V220" s="4" t="s">
        <v>158</v>
      </c>
      <c r="W220" s="1" t="s">
        <v>136</v>
      </c>
      <c r="X220" s="1" t="s">
        <v>157</v>
      </c>
      <c r="Y220" s="1" t="s">
        <v>156</v>
      </c>
      <c r="Z220" s="1" t="s">
        <v>135</v>
      </c>
      <c r="AA220" s="1" t="s">
        <v>145</v>
      </c>
      <c r="AB220" s="1" t="s">
        <v>131</v>
      </c>
      <c r="AC220" s="1" t="s">
        <v>153</v>
      </c>
      <c r="AD220" s="1" t="s">
        <v>155</v>
      </c>
      <c r="AE220" s="1" t="s">
        <v>152</v>
      </c>
      <c r="AF220" s="1" t="s">
        <v>163</v>
      </c>
      <c r="AG220" s="1" t="s">
        <v>149</v>
      </c>
      <c r="AH220" s="1" t="s">
        <v>169</v>
      </c>
      <c r="AI220" s="4" t="s">
        <v>170</v>
      </c>
      <c r="AJ220" s="1" t="s">
        <v>132</v>
      </c>
      <c r="AK220" s="1" t="s">
        <v>164</v>
      </c>
      <c r="AL220" s="1" t="s">
        <v>167</v>
      </c>
      <c r="AM220" s="1" t="s">
        <v>141</v>
      </c>
      <c r="AN220" s="1" t="s">
        <v>138</v>
      </c>
      <c r="AO220" s="1" t="s">
        <v>130</v>
      </c>
      <c r="AP220" s="1" t="s">
        <v>144</v>
      </c>
      <c r="AQ220" s="1" t="s">
        <v>148</v>
      </c>
      <c r="AR220" s="4" t="s">
        <v>154</v>
      </c>
      <c r="AS220" s="1" t="s">
        <v>134</v>
      </c>
      <c r="AT220" s="1" t="s">
        <v>150</v>
      </c>
      <c r="AU220" s="1" t="s">
        <v>162</v>
      </c>
      <c r="AV220" s="1" t="s">
        <v>165</v>
      </c>
      <c r="AW220" s="24" t="s">
        <v>271</v>
      </c>
      <c r="AX220" s="24" t="s">
        <v>1</v>
      </c>
      <c r="AY220" s="25" t="s">
        <v>309</v>
      </c>
    </row>
    <row r="221" spans="1:51" ht="24">
      <c r="A221" s="103" t="s">
        <v>121</v>
      </c>
      <c r="B221" s="15" t="s">
        <v>416</v>
      </c>
      <c r="C221" s="3" t="s">
        <v>3</v>
      </c>
      <c r="D221" s="2"/>
      <c r="E221" s="2"/>
      <c r="F221" s="2"/>
      <c r="G221" s="2"/>
      <c r="H221" s="2">
        <v>2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>
        <v>3</v>
      </c>
      <c r="AC221" s="2"/>
      <c r="AD221" s="2"/>
      <c r="AE221" s="2"/>
      <c r="AF221" s="2"/>
      <c r="AG221" s="2"/>
      <c r="AH221" s="2"/>
      <c r="AI221" s="2"/>
      <c r="AJ221" s="2">
        <v>3</v>
      </c>
      <c r="AK221" s="2"/>
      <c r="AL221" s="2"/>
      <c r="AM221" s="2"/>
      <c r="AN221" s="2"/>
      <c r="AO221" s="2">
        <v>3</v>
      </c>
      <c r="AP221" s="2"/>
      <c r="AQ221" s="2"/>
      <c r="AR221" s="2"/>
      <c r="AS221" s="2"/>
      <c r="AT221" s="2">
        <v>5</v>
      </c>
      <c r="AU221" s="2">
        <v>5</v>
      </c>
      <c r="AV221" s="2"/>
      <c r="AW221" s="7">
        <f aca="true" t="shared" si="10" ref="AW221:AW284">SUM(D221:AV221)</f>
        <v>21</v>
      </c>
      <c r="AX221" s="32"/>
      <c r="AY221" s="89">
        <v>13529680</v>
      </c>
    </row>
    <row r="222" spans="1:51" ht="24">
      <c r="A222" s="103"/>
      <c r="B222" s="15" t="s">
        <v>419</v>
      </c>
      <c r="C222" s="3" t="s">
        <v>3</v>
      </c>
      <c r="D222" s="2"/>
      <c r="E222" s="2"/>
      <c r="F222" s="2"/>
      <c r="G222" s="2"/>
      <c r="H222" s="2">
        <v>20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>
        <v>18</v>
      </c>
      <c r="AC222" s="2"/>
      <c r="AD222" s="2"/>
      <c r="AE222" s="2"/>
      <c r="AF222" s="2"/>
      <c r="AG222" s="2"/>
      <c r="AH222" s="2"/>
      <c r="AI222" s="2"/>
      <c r="AJ222" s="2">
        <v>18</v>
      </c>
      <c r="AK222" s="2"/>
      <c r="AL222" s="2"/>
      <c r="AM222" s="2"/>
      <c r="AN222" s="2"/>
      <c r="AO222" s="2">
        <v>18</v>
      </c>
      <c r="AP222" s="2"/>
      <c r="AQ222" s="2"/>
      <c r="AR222" s="2"/>
      <c r="AS222" s="2"/>
      <c r="AT222" s="2">
        <v>30</v>
      </c>
      <c r="AU222" s="2">
        <v>30</v>
      </c>
      <c r="AV222" s="2"/>
      <c r="AW222" s="7">
        <f t="shared" si="10"/>
        <v>134</v>
      </c>
      <c r="AX222" s="32"/>
      <c r="AY222" s="90"/>
    </row>
    <row r="223" spans="1:51" ht="28.5" customHeight="1">
      <c r="A223" s="103"/>
      <c r="B223" s="15" t="s">
        <v>417</v>
      </c>
      <c r="C223" s="3" t="s">
        <v>3</v>
      </c>
      <c r="D223" s="2"/>
      <c r="E223" s="2"/>
      <c r="F223" s="2"/>
      <c r="G223" s="2"/>
      <c r="H223" s="2">
        <v>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>
        <v>1</v>
      </c>
      <c r="AC223" s="2"/>
      <c r="AD223" s="2"/>
      <c r="AE223" s="2"/>
      <c r="AF223" s="2"/>
      <c r="AG223" s="2"/>
      <c r="AH223" s="2"/>
      <c r="AI223" s="2"/>
      <c r="AJ223" s="2">
        <v>1</v>
      </c>
      <c r="AK223" s="2"/>
      <c r="AL223" s="2"/>
      <c r="AM223" s="2"/>
      <c r="AN223" s="2"/>
      <c r="AO223" s="2">
        <v>1</v>
      </c>
      <c r="AP223" s="2"/>
      <c r="AQ223" s="2"/>
      <c r="AR223" s="2"/>
      <c r="AS223" s="2"/>
      <c r="AT223" s="2">
        <v>1</v>
      </c>
      <c r="AU223" s="2">
        <v>1</v>
      </c>
      <c r="AV223" s="2"/>
      <c r="AW223" s="7">
        <f t="shared" si="10"/>
        <v>9</v>
      </c>
      <c r="AX223" s="32"/>
      <c r="AY223" s="90"/>
    </row>
    <row r="224" spans="1:51" ht="26.25" customHeight="1">
      <c r="A224" s="103"/>
      <c r="B224" s="15" t="s">
        <v>420</v>
      </c>
      <c r="C224" s="3" t="s">
        <v>3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>
        <v>1</v>
      </c>
      <c r="AC224" s="2"/>
      <c r="AD224" s="2"/>
      <c r="AE224" s="2"/>
      <c r="AF224" s="2"/>
      <c r="AG224" s="2"/>
      <c r="AH224" s="2"/>
      <c r="AI224" s="2"/>
      <c r="AJ224" s="2">
        <v>1</v>
      </c>
      <c r="AK224" s="2"/>
      <c r="AL224" s="2"/>
      <c r="AM224" s="2"/>
      <c r="AN224" s="2"/>
      <c r="AO224" s="2">
        <v>1</v>
      </c>
      <c r="AP224" s="2"/>
      <c r="AQ224" s="2"/>
      <c r="AR224" s="2"/>
      <c r="AS224" s="2"/>
      <c r="AT224" s="2">
        <v>1</v>
      </c>
      <c r="AU224" s="2">
        <v>1</v>
      </c>
      <c r="AV224" s="2"/>
      <c r="AW224" s="7">
        <f t="shared" si="10"/>
        <v>5</v>
      </c>
      <c r="AX224" s="32"/>
      <c r="AY224" s="90"/>
    </row>
    <row r="225" spans="1:51" ht="31.5" customHeight="1">
      <c r="A225" s="103"/>
      <c r="B225" s="15" t="s">
        <v>421</v>
      </c>
      <c r="C225" s="3" t="s">
        <v>3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>
        <v>1</v>
      </c>
      <c r="AC225" s="2"/>
      <c r="AD225" s="2"/>
      <c r="AE225" s="2"/>
      <c r="AF225" s="2"/>
      <c r="AG225" s="2"/>
      <c r="AH225" s="2"/>
      <c r="AI225" s="2"/>
      <c r="AJ225" s="2">
        <v>1</v>
      </c>
      <c r="AK225" s="2"/>
      <c r="AL225" s="2"/>
      <c r="AM225" s="2"/>
      <c r="AN225" s="2"/>
      <c r="AO225" s="2">
        <v>1</v>
      </c>
      <c r="AP225" s="2"/>
      <c r="AQ225" s="2"/>
      <c r="AR225" s="2"/>
      <c r="AS225" s="2"/>
      <c r="AT225" s="2">
        <v>1</v>
      </c>
      <c r="AU225" s="2">
        <v>1</v>
      </c>
      <c r="AV225" s="2"/>
      <c r="AW225" s="7">
        <f t="shared" si="10"/>
        <v>5</v>
      </c>
      <c r="AX225" s="32"/>
      <c r="AY225" s="90"/>
    </row>
    <row r="226" spans="1:51" ht="24.75" customHeight="1">
      <c r="A226" s="103"/>
      <c r="B226" s="15" t="s">
        <v>422</v>
      </c>
      <c r="C226" s="3" t="s">
        <v>3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>
        <v>1</v>
      </c>
      <c r="AC226" s="2"/>
      <c r="AD226" s="2"/>
      <c r="AE226" s="2"/>
      <c r="AF226" s="2"/>
      <c r="AG226" s="2"/>
      <c r="AH226" s="2"/>
      <c r="AI226" s="2"/>
      <c r="AJ226" s="2">
        <v>1</v>
      </c>
      <c r="AK226" s="2"/>
      <c r="AL226" s="2"/>
      <c r="AM226" s="2"/>
      <c r="AN226" s="2"/>
      <c r="AO226" s="2">
        <v>1</v>
      </c>
      <c r="AP226" s="2"/>
      <c r="AQ226" s="2"/>
      <c r="AR226" s="2"/>
      <c r="AS226" s="2"/>
      <c r="AT226" s="2">
        <v>1</v>
      </c>
      <c r="AU226" s="2">
        <v>1</v>
      </c>
      <c r="AV226" s="2"/>
      <c r="AW226" s="7">
        <f t="shared" si="10"/>
        <v>5</v>
      </c>
      <c r="AX226" s="32"/>
      <c r="AY226" s="90"/>
    </row>
    <row r="227" spans="1:51" ht="27.75" customHeight="1">
      <c r="A227" s="103"/>
      <c r="B227" s="15" t="s">
        <v>423</v>
      </c>
      <c r="C227" s="3" t="s">
        <v>3</v>
      </c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>
        <v>1</v>
      </c>
      <c r="AC227" s="2"/>
      <c r="AD227" s="2"/>
      <c r="AE227" s="2"/>
      <c r="AF227" s="2"/>
      <c r="AG227" s="2"/>
      <c r="AH227" s="2"/>
      <c r="AI227" s="2"/>
      <c r="AJ227" s="2">
        <v>1</v>
      </c>
      <c r="AK227" s="2"/>
      <c r="AL227" s="2"/>
      <c r="AM227" s="2"/>
      <c r="AN227" s="2"/>
      <c r="AO227" s="2">
        <v>1</v>
      </c>
      <c r="AP227" s="2"/>
      <c r="AQ227" s="2"/>
      <c r="AR227" s="2"/>
      <c r="AS227" s="2"/>
      <c r="AT227" s="2">
        <v>1</v>
      </c>
      <c r="AU227" s="2">
        <v>1</v>
      </c>
      <c r="AV227" s="2"/>
      <c r="AW227" s="7">
        <f t="shared" si="10"/>
        <v>5</v>
      </c>
      <c r="AX227" s="32"/>
      <c r="AY227" s="90"/>
    </row>
    <row r="228" spans="1:51" ht="21" customHeight="1">
      <c r="A228" s="103"/>
      <c r="B228" s="15" t="s">
        <v>212</v>
      </c>
      <c r="C228" s="3" t="s">
        <v>3</v>
      </c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>
        <v>1</v>
      </c>
      <c r="AC228" s="2"/>
      <c r="AD228" s="2"/>
      <c r="AE228" s="2"/>
      <c r="AF228" s="2"/>
      <c r="AG228" s="2"/>
      <c r="AH228" s="2"/>
      <c r="AI228" s="2"/>
      <c r="AJ228" s="2">
        <v>1</v>
      </c>
      <c r="AK228" s="2"/>
      <c r="AL228" s="2"/>
      <c r="AM228" s="2"/>
      <c r="AN228" s="2"/>
      <c r="AO228" s="2">
        <v>1</v>
      </c>
      <c r="AP228" s="2"/>
      <c r="AQ228" s="2"/>
      <c r="AR228" s="2"/>
      <c r="AS228" s="2"/>
      <c r="AT228" s="2">
        <v>1</v>
      </c>
      <c r="AU228" s="2">
        <v>1</v>
      </c>
      <c r="AV228" s="2"/>
      <c r="AW228" s="7">
        <f t="shared" si="10"/>
        <v>5</v>
      </c>
      <c r="AX228" s="32"/>
      <c r="AY228" s="90"/>
    </row>
    <row r="229" spans="1:51" ht="21" customHeight="1">
      <c r="A229" s="103"/>
      <c r="B229" s="15" t="s">
        <v>424</v>
      </c>
      <c r="C229" s="3" t="s">
        <v>3</v>
      </c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>
        <v>1</v>
      </c>
      <c r="AC229" s="2"/>
      <c r="AD229" s="2"/>
      <c r="AE229" s="2"/>
      <c r="AF229" s="2"/>
      <c r="AG229" s="2"/>
      <c r="AH229" s="2"/>
      <c r="AI229" s="2"/>
      <c r="AJ229" s="2">
        <v>1</v>
      </c>
      <c r="AK229" s="2"/>
      <c r="AL229" s="2"/>
      <c r="AM229" s="2"/>
      <c r="AN229" s="2"/>
      <c r="AO229" s="2">
        <v>1</v>
      </c>
      <c r="AP229" s="2"/>
      <c r="AQ229" s="2"/>
      <c r="AR229" s="2"/>
      <c r="AS229" s="2"/>
      <c r="AT229" s="2">
        <v>1</v>
      </c>
      <c r="AU229" s="2">
        <v>1</v>
      </c>
      <c r="AV229" s="2"/>
      <c r="AW229" s="7">
        <f t="shared" si="10"/>
        <v>5</v>
      </c>
      <c r="AX229" s="32"/>
      <c r="AY229" s="90"/>
    </row>
    <row r="230" spans="1:51" ht="21" customHeight="1">
      <c r="A230" s="103"/>
      <c r="B230" s="15" t="s">
        <v>213</v>
      </c>
      <c r="C230" s="3" t="s">
        <v>3</v>
      </c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>
        <v>1</v>
      </c>
      <c r="AC230" s="2"/>
      <c r="AD230" s="2"/>
      <c r="AE230" s="2"/>
      <c r="AF230" s="2"/>
      <c r="AG230" s="2"/>
      <c r="AH230" s="2"/>
      <c r="AI230" s="2"/>
      <c r="AJ230" s="2">
        <v>1</v>
      </c>
      <c r="AK230" s="2"/>
      <c r="AL230" s="2"/>
      <c r="AM230" s="2"/>
      <c r="AN230" s="2"/>
      <c r="AO230" s="2">
        <v>1</v>
      </c>
      <c r="AP230" s="2"/>
      <c r="AQ230" s="2"/>
      <c r="AR230" s="2"/>
      <c r="AS230" s="2"/>
      <c r="AT230" s="2">
        <v>1</v>
      </c>
      <c r="AU230" s="2">
        <v>1</v>
      </c>
      <c r="AV230" s="2"/>
      <c r="AW230" s="7">
        <f t="shared" si="10"/>
        <v>5</v>
      </c>
      <c r="AX230" s="32"/>
      <c r="AY230" s="90"/>
    </row>
    <row r="231" spans="1:51" ht="24">
      <c r="A231" s="103" t="s">
        <v>122</v>
      </c>
      <c r="B231" s="15" t="s">
        <v>425</v>
      </c>
      <c r="C231" s="3" t="s">
        <v>3</v>
      </c>
      <c r="D231" s="2"/>
      <c r="E231" s="2"/>
      <c r="F231" s="2"/>
      <c r="G231" s="2"/>
      <c r="H231" s="2">
        <v>2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>
        <v>3</v>
      </c>
      <c r="AC231" s="2"/>
      <c r="AD231" s="2"/>
      <c r="AE231" s="2"/>
      <c r="AF231" s="2"/>
      <c r="AG231" s="2"/>
      <c r="AH231" s="2"/>
      <c r="AI231" s="2"/>
      <c r="AJ231" s="2">
        <v>3</v>
      </c>
      <c r="AK231" s="2"/>
      <c r="AL231" s="2"/>
      <c r="AM231" s="2"/>
      <c r="AN231" s="2"/>
      <c r="AO231" s="2">
        <v>3</v>
      </c>
      <c r="AP231" s="2"/>
      <c r="AQ231" s="2"/>
      <c r="AR231" s="2"/>
      <c r="AS231" s="2"/>
      <c r="AT231" s="2">
        <v>5</v>
      </c>
      <c r="AU231" s="2">
        <v>5</v>
      </c>
      <c r="AV231" s="2"/>
      <c r="AW231" s="7">
        <f t="shared" si="10"/>
        <v>21</v>
      </c>
      <c r="AX231" s="32"/>
      <c r="AY231" s="90"/>
    </row>
    <row r="232" spans="1:51" ht="24">
      <c r="A232" s="103"/>
      <c r="B232" s="15" t="s">
        <v>426</v>
      </c>
      <c r="C232" s="3" t="s">
        <v>3</v>
      </c>
      <c r="D232" s="2"/>
      <c r="E232" s="2"/>
      <c r="F232" s="2"/>
      <c r="G232" s="2"/>
      <c r="H232" s="2">
        <v>24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>
        <v>18</v>
      </c>
      <c r="AC232" s="2"/>
      <c r="AD232" s="2"/>
      <c r="AE232" s="2"/>
      <c r="AF232" s="2"/>
      <c r="AG232" s="2"/>
      <c r="AH232" s="2"/>
      <c r="AI232" s="2"/>
      <c r="AJ232" s="2">
        <v>18</v>
      </c>
      <c r="AK232" s="2"/>
      <c r="AL232" s="2"/>
      <c r="AM232" s="2"/>
      <c r="AN232" s="2"/>
      <c r="AO232" s="2">
        <v>18</v>
      </c>
      <c r="AP232" s="2"/>
      <c r="AQ232" s="2"/>
      <c r="AR232" s="2"/>
      <c r="AS232" s="2"/>
      <c r="AT232" s="2">
        <v>30</v>
      </c>
      <c r="AU232" s="2">
        <v>30</v>
      </c>
      <c r="AV232" s="2"/>
      <c r="AW232" s="7">
        <f t="shared" si="10"/>
        <v>138</v>
      </c>
      <c r="AX232" s="32"/>
      <c r="AY232" s="90"/>
    </row>
    <row r="233" spans="1:51" ht="24">
      <c r="A233" s="103"/>
      <c r="B233" s="15" t="s">
        <v>427</v>
      </c>
      <c r="C233" s="3" t="s">
        <v>3</v>
      </c>
      <c r="D233" s="2"/>
      <c r="E233" s="2"/>
      <c r="F233" s="2"/>
      <c r="G233" s="2"/>
      <c r="H233" s="2">
        <v>4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>
        <v>1</v>
      </c>
      <c r="AC233" s="2"/>
      <c r="AD233" s="2"/>
      <c r="AE233" s="2"/>
      <c r="AF233" s="2"/>
      <c r="AG233" s="2"/>
      <c r="AH233" s="2"/>
      <c r="AI233" s="2"/>
      <c r="AJ233" s="2">
        <v>1</v>
      </c>
      <c r="AK233" s="2"/>
      <c r="AL233" s="2"/>
      <c r="AM233" s="2"/>
      <c r="AN233" s="2"/>
      <c r="AO233" s="2">
        <v>1</v>
      </c>
      <c r="AP233" s="2"/>
      <c r="AQ233" s="2"/>
      <c r="AR233" s="2"/>
      <c r="AS233" s="2"/>
      <c r="AT233" s="2">
        <v>1</v>
      </c>
      <c r="AU233" s="2">
        <v>1</v>
      </c>
      <c r="AV233" s="2"/>
      <c r="AW233" s="7">
        <f t="shared" si="10"/>
        <v>9</v>
      </c>
      <c r="AX233" s="32"/>
      <c r="AY233" s="90"/>
    </row>
    <row r="234" spans="1:51" ht="24">
      <c r="A234" s="103"/>
      <c r="B234" s="15" t="s">
        <v>428</v>
      </c>
      <c r="C234" s="3" t="s">
        <v>3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>
        <v>1</v>
      </c>
      <c r="AC234" s="2"/>
      <c r="AD234" s="2"/>
      <c r="AE234" s="2"/>
      <c r="AF234" s="2"/>
      <c r="AG234" s="2"/>
      <c r="AH234" s="2"/>
      <c r="AI234" s="2"/>
      <c r="AJ234" s="2">
        <v>1</v>
      </c>
      <c r="AK234" s="2"/>
      <c r="AL234" s="2"/>
      <c r="AM234" s="2"/>
      <c r="AN234" s="2"/>
      <c r="AO234" s="2">
        <v>1</v>
      </c>
      <c r="AP234" s="2"/>
      <c r="AQ234" s="2"/>
      <c r="AR234" s="2"/>
      <c r="AS234" s="2"/>
      <c r="AT234" s="2">
        <v>1</v>
      </c>
      <c r="AU234" s="2">
        <v>1</v>
      </c>
      <c r="AV234" s="2"/>
      <c r="AW234" s="7">
        <f t="shared" si="10"/>
        <v>5</v>
      </c>
      <c r="AX234" s="32"/>
      <c r="AY234" s="90"/>
    </row>
    <row r="235" spans="1:51" ht="24">
      <c r="A235" s="103"/>
      <c r="B235" s="15" t="s">
        <v>429</v>
      </c>
      <c r="C235" s="3" t="s">
        <v>3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>
        <v>1</v>
      </c>
      <c r="AC235" s="2"/>
      <c r="AD235" s="2"/>
      <c r="AE235" s="2"/>
      <c r="AF235" s="2"/>
      <c r="AG235" s="2"/>
      <c r="AH235" s="2"/>
      <c r="AI235" s="2"/>
      <c r="AJ235" s="2">
        <v>1</v>
      </c>
      <c r="AK235" s="2"/>
      <c r="AL235" s="2"/>
      <c r="AM235" s="2"/>
      <c r="AN235" s="2"/>
      <c r="AO235" s="2">
        <v>1</v>
      </c>
      <c r="AP235" s="2"/>
      <c r="AQ235" s="2"/>
      <c r="AR235" s="2"/>
      <c r="AS235" s="2"/>
      <c r="AT235" s="2">
        <v>1</v>
      </c>
      <c r="AU235" s="2">
        <v>1</v>
      </c>
      <c r="AV235" s="2"/>
      <c r="AW235" s="7">
        <f t="shared" si="10"/>
        <v>5</v>
      </c>
      <c r="AX235" s="32"/>
      <c r="AY235" s="90"/>
    </row>
    <row r="236" spans="1:51" ht="17.25" customHeight="1">
      <c r="A236" s="103"/>
      <c r="B236" s="43" t="s">
        <v>213</v>
      </c>
      <c r="C236" s="3" t="s">
        <v>3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>
        <v>1</v>
      </c>
      <c r="AC236" s="2"/>
      <c r="AD236" s="2"/>
      <c r="AE236" s="2"/>
      <c r="AF236" s="2"/>
      <c r="AG236" s="2"/>
      <c r="AH236" s="2"/>
      <c r="AI236" s="2"/>
      <c r="AJ236" s="2">
        <v>1</v>
      </c>
      <c r="AK236" s="2"/>
      <c r="AL236" s="2"/>
      <c r="AM236" s="2"/>
      <c r="AN236" s="2"/>
      <c r="AO236" s="2">
        <v>1</v>
      </c>
      <c r="AP236" s="2"/>
      <c r="AQ236" s="2"/>
      <c r="AR236" s="2"/>
      <c r="AS236" s="2"/>
      <c r="AT236" s="2">
        <v>1</v>
      </c>
      <c r="AU236" s="2">
        <v>1</v>
      </c>
      <c r="AV236" s="2"/>
      <c r="AW236" s="7">
        <f t="shared" si="10"/>
        <v>5</v>
      </c>
      <c r="AX236" s="32"/>
      <c r="AY236" s="90"/>
    </row>
    <row r="237" spans="1:51" ht="19.5" customHeight="1">
      <c r="A237" s="103"/>
      <c r="B237" s="15" t="s">
        <v>212</v>
      </c>
      <c r="C237" s="3" t="s">
        <v>3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>
        <v>1</v>
      </c>
      <c r="AC237" s="2"/>
      <c r="AD237" s="2"/>
      <c r="AE237" s="2"/>
      <c r="AF237" s="2"/>
      <c r="AG237" s="2"/>
      <c r="AH237" s="2"/>
      <c r="AI237" s="2"/>
      <c r="AJ237" s="2">
        <v>1</v>
      </c>
      <c r="AK237" s="2"/>
      <c r="AL237" s="2"/>
      <c r="AM237" s="2"/>
      <c r="AN237" s="2"/>
      <c r="AO237" s="2">
        <v>1</v>
      </c>
      <c r="AP237" s="2"/>
      <c r="AQ237" s="2"/>
      <c r="AR237" s="2"/>
      <c r="AS237" s="2"/>
      <c r="AT237" s="2">
        <v>1</v>
      </c>
      <c r="AU237" s="2">
        <v>1</v>
      </c>
      <c r="AV237" s="2"/>
      <c r="AW237" s="7">
        <f t="shared" si="10"/>
        <v>5</v>
      </c>
      <c r="AX237" s="32"/>
      <c r="AY237" s="90"/>
    </row>
    <row r="238" spans="1:51" ht="24">
      <c r="A238" s="103" t="s">
        <v>194</v>
      </c>
      <c r="B238" s="15" t="s">
        <v>430</v>
      </c>
      <c r="C238" s="3" t="s">
        <v>3</v>
      </c>
      <c r="D238" s="2"/>
      <c r="E238" s="2"/>
      <c r="F238" s="2"/>
      <c r="G238" s="2"/>
      <c r="H238" s="2">
        <v>2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>
        <v>3</v>
      </c>
      <c r="AC238" s="2"/>
      <c r="AD238" s="2"/>
      <c r="AE238" s="2"/>
      <c r="AF238" s="2"/>
      <c r="AG238" s="2"/>
      <c r="AH238" s="2"/>
      <c r="AI238" s="2"/>
      <c r="AJ238" s="2">
        <v>3</v>
      </c>
      <c r="AK238" s="2"/>
      <c r="AL238" s="2"/>
      <c r="AM238" s="2"/>
      <c r="AN238" s="2"/>
      <c r="AO238" s="2">
        <v>3</v>
      </c>
      <c r="AP238" s="2"/>
      <c r="AQ238" s="2"/>
      <c r="AR238" s="2"/>
      <c r="AS238" s="2"/>
      <c r="AT238" s="2">
        <v>5</v>
      </c>
      <c r="AU238" s="2">
        <v>5</v>
      </c>
      <c r="AV238" s="2"/>
      <c r="AW238" s="7">
        <f t="shared" si="10"/>
        <v>21</v>
      </c>
      <c r="AX238" s="32"/>
      <c r="AY238" s="90"/>
    </row>
    <row r="239" spans="1:51" ht="24">
      <c r="A239" s="103"/>
      <c r="B239" s="15" t="s">
        <v>431</v>
      </c>
      <c r="C239" s="3" t="s">
        <v>3</v>
      </c>
      <c r="D239" s="2"/>
      <c r="E239" s="2"/>
      <c r="F239" s="2"/>
      <c r="G239" s="2"/>
      <c r="H239" s="2">
        <v>24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>
        <v>18</v>
      </c>
      <c r="AC239" s="2"/>
      <c r="AD239" s="2"/>
      <c r="AE239" s="2"/>
      <c r="AF239" s="2"/>
      <c r="AG239" s="2"/>
      <c r="AH239" s="2"/>
      <c r="AI239" s="2"/>
      <c r="AJ239" s="2">
        <v>18</v>
      </c>
      <c r="AK239" s="2"/>
      <c r="AL239" s="2"/>
      <c r="AM239" s="2"/>
      <c r="AN239" s="2"/>
      <c r="AO239" s="2">
        <v>18</v>
      </c>
      <c r="AP239" s="2"/>
      <c r="AQ239" s="2"/>
      <c r="AR239" s="2"/>
      <c r="AS239" s="2"/>
      <c r="AT239" s="2">
        <v>30</v>
      </c>
      <c r="AU239" s="2">
        <v>30</v>
      </c>
      <c r="AV239" s="2"/>
      <c r="AW239" s="7">
        <f t="shared" si="10"/>
        <v>138</v>
      </c>
      <c r="AX239" s="32"/>
      <c r="AY239" s="90"/>
    </row>
    <row r="240" spans="1:51" ht="24">
      <c r="A240" s="103"/>
      <c r="B240" s="15" t="s">
        <v>432</v>
      </c>
      <c r="C240" s="3" t="s">
        <v>3</v>
      </c>
      <c r="D240" s="2"/>
      <c r="E240" s="2"/>
      <c r="F240" s="2"/>
      <c r="G240" s="2"/>
      <c r="H240" s="2">
        <v>4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>
        <v>1</v>
      </c>
      <c r="AC240" s="2"/>
      <c r="AD240" s="2"/>
      <c r="AE240" s="2"/>
      <c r="AF240" s="2"/>
      <c r="AG240" s="2"/>
      <c r="AH240" s="2"/>
      <c r="AI240" s="2"/>
      <c r="AJ240" s="2">
        <v>1</v>
      </c>
      <c r="AK240" s="2"/>
      <c r="AL240" s="2"/>
      <c r="AM240" s="2"/>
      <c r="AN240" s="2"/>
      <c r="AO240" s="2">
        <v>1</v>
      </c>
      <c r="AP240" s="2"/>
      <c r="AQ240" s="2"/>
      <c r="AR240" s="2"/>
      <c r="AS240" s="2"/>
      <c r="AT240" s="2">
        <v>1</v>
      </c>
      <c r="AU240" s="2">
        <v>1</v>
      </c>
      <c r="AV240" s="2"/>
      <c r="AW240" s="7">
        <f t="shared" si="10"/>
        <v>9</v>
      </c>
      <c r="AX240" s="32"/>
      <c r="AY240" s="90"/>
    </row>
    <row r="241" spans="1:51" ht="24">
      <c r="A241" s="103"/>
      <c r="B241" s="15" t="s">
        <v>433</v>
      </c>
      <c r="C241" s="3" t="s">
        <v>3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>
        <v>1</v>
      </c>
      <c r="AC241" s="2"/>
      <c r="AD241" s="2"/>
      <c r="AE241" s="2"/>
      <c r="AF241" s="2"/>
      <c r="AG241" s="2"/>
      <c r="AH241" s="2"/>
      <c r="AI241" s="2"/>
      <c r="AJ241" s="2">
        <v>1</v>
      </c>
      <c r="AK241" s="2"/>
      <c r="AL241" s="2"/>
      <c r="AM241" s="2"/>
      <c r="AN241" s="2"/>
      <c r="AO241" s="2">
        <v>1</v>
      </c>
      <c r="AP241" s="2"/>
      <c r="AQ241" s="2"/>
      <c r="AR241" s="2"/>
      <c r="AS241" s="2"/>
      <c r="AT241" s="2">
        <v>1</v>
      </c>
      <c r="AU241" s="2">
        <v>1</v>
      </c>
      <c r="AV241" s="2"/>
      <c r="AW241" s="7">
        <f t="shared" si="10"/>
        <v>5</v>
      </c>
      <c r="AX241" s="32"/>
      <c r="AY241" s="90"/>
    </row>
    <row r="242" spans="1:51" ht="24">
      <c r="A242" s="103"/>
      <c r="B242" s="15" t="s">
        <v>434</v>
      </c>
      <c r="C242" s="3" t="s">
        <v>3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>
        <v>1</v>
      </c>
      <c r="AC242" s="2"/>
      <c r="AD242" s="2"/>
      <c r="AE242" s="2"/>
      <c r="AF242" s="2"/>
      <c r="AG242" s="2"/>
      <c r="AH242" s="2"/>
      <c r="AI242" s="2"/>
      <c r="AJ242" s="2">
        <v>1</v>
      </c>
      <c r="AK242" s="2"/>
      <c r="AL242" s="2"/>
      <c r="AM242" s="2"/>
      <c r="AN242" s="2"/>
      <c r="AO242" s="2">
        <v>1</v>
      </c>
      <c r="AP242" s="2"/>
      <c r="AQ242" s="2"/>
      <c r="AR242" s="2"/>
      <c r="AS242" s="2"/>
      <c r="AT242" s="2">
        <v>1</v>
      </c>
      <c r="AU242" s="2">
        <v>1</v>
      </c>
      <c r="AV242" s="2"/>
      <c r="AW242" s="7">
        <f t="shared" si="10"/>
        <v>5</v>
      </c>
      <c r="AX242" s="32"/>
      <c r="AY242" s="90"/>
    </row>
    <row r="243" spans="1:51" ht="24">
      <c r="A243" s="103"/>
      <c r="B243" s="15" t="s">
        <v>435</v>
      </c>
      <c r="C243" s="3" t="s">
        <v>3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>
        <v>1</v>
      </c>
      <c r="AC243" s="2"/>
      <c r="AD243" s="2"/>
      <c r="AE243" s="2"/>
      <c r="AF243" s="2"/>
      <c r="AG243" s="2"/>
      <c r="AH243" s="2"/>
      <c r="AI243" s="2"/>
      <c r="AJ243" s="2">
        <v>1</v>
      </c>
      <c r="AK243" s="2"/>
      <c r="AL243" s="2"/>
      <c r="AM243" s="2"/>
      <c r="AN243" s="2"/>
      <c r="AO243" s="2">
        <v>1</v>
      </c>
      <c r="AP243" s="2"/>
      <c r="AQ243" s="2"/>
      <c r="AR243" s="2"/>
      <c r="AS243" s="2"/>
      <c r="AT243" s="2">
        <v>1</v>
      </c>
      <c r="AU243" s="2">
        <v>1</v>
      </c>
      <c r="AV243" s="2"/>
      <c r="AW243" s="7">
        <f t="shared" si="10"/>
        <v>5</v>
      </c>
      <c r="AX243" s="32"/>
      <c r="AY243" s="90"/>
    </row>
    <row r="244" spans="1:51" ht="21.75" customHeight="1">
      <c r="A244" s="103"/>
      <c r="B244" s="15" t="s">
        <v>436</v>
      </c>
      <c r="C244" s="3" t="s">
        <v>3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>
        <v>1</v>
      </c>
      <c r="AC244" s="2"/>
      <c r="AD244" s="2"/>
      <c r="AE244" s="2"/>
      <c r="AF244" s="2"/>
      <c r="AG244" s="2"/>
      <c r="AH244" s="2"/>
      <c r="AI244" s="2"/>
      <c r="AJ244" s="2">
        <v>1</v>
      </c>
      <c r="AK244" s="2"/>
      <c r="AL244" s="2"/>
      <c r="AM244" s="2"/>
      <c r="AN244" s="2"/>
      <c r="AO244" s="2">
        <v>1</v>
      </c>
      <c r="AP244" s="2"/>
      <c r="AQ244" s="2"/>
      <c r="AR244" s="2"/>
      <c r="AS244" s="2"/>
      <c r="AT244" s="2">
        <v>1</v>
      </c>
      <c r="AU244" s="2">
        <v>1</v>
      </c>
      <c r="AV244" s="2"/>
      <c r="AW244" s="7">
        <f t="shared" si="10"/>
        <v>5</v>
      </c>
      <c r="AX244" s="32"/>
      <c r="AY244" s="90"/>
    </row>
    <row r="245" spans="1:51" ht="21.75" customHeight="1">
      <c r="A245" s="103"/>
      <c r="B245" s="15" t="s">
        <v>212</v>
      </c>
      <c r="C245" s="3" t="s">
        <v>3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>
        <v>1</v>
      </c>
      <c r="AC245" s="2"/>
      <c r="AD245" s="2"/>
      <c r="AE245" s="2"/>
      <c r="AF245" s="2"/>
      <c r="AG245" s="2"/>
      <c r="AH245" s="2"/>
      <c r="AI245" s="2"/>
      <c r="AJ245" s="2">
        <v>1</v>
      </c>
      <c r="AK245" s="2"/>
      <c r="AL245" s="2"/>
      <c r="AM245" s="2"/>
      <c r="AN245" s="2"/>
      <c r="AO245" s="2">
        <v>1</v>
      </c>
      <c r="AP245" s="2"/>
      <c r="AQ245" s="2"/>
      <c r="AR245" s="2"/>
      <c r="AS245" s="2"/>
      <c r="AT245" s="2">
        <v>1</v>
      </c>
      <c r="AU245" s="2">
        <v>1</v>
      </c>
      <c r="AV245" s="2"/>
      <c r="AW245" s="7">
        <f t="shared" si="10"/>
        <v>5</v>
      </c>
      <c r="AX245" s="32"/>
      <c r="AY245" s="90"/>
    </row>
    <row r="246" spans="1:51" ht="23.25" customHeight="1">
      <c r="A246" s="103"/>
      <c r="B246" s="15" t="s">
        <v>213</v>
      </c>
      <c r="C246" s="3" t="s">
        <v>3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>
        <v>1</v>
      </c>
      <c r="AC246" s="2"/>
      <c r="AD246" s="2"/>
      <c r="AE246" s="2"/>
      <c r="AF246" s="2"/>
      <c r="AG246" s="2"/>
      <c r="AH246" s="2"/>
      <c r="AI246" s="2"/>
      <c r="AJ246" s="2">
        <v>1</v>
      </c>
      <c r="AK246" s="2"/>
      <c r="AL246" s="2"/>
      <c r="AM246" s="2"/>
      <c r="AN246" s="2"/>
      <c r="AO246" s="2">
        <v>1</v>
      </c>
      <c r="AP246" s="2"/>
      <c r="AQ246" s="2"/>
      <c r="AR246" s="2"/>
      <c r="AS246" s="2"/>
      <c r="AT246" s="2">
        <v>1</v>
      </c>
      <c r="AU246" s="2">
        <v>1</v>
      </c>
      <c r="AV246" s="2"/>
      <c r="AW246" s="7">
        <f t="shared" si="10"/>
        <v>5</v>
      </c>
      <c r="AX246" s="32"/>
      <c r="AY246" s="90"/>
    </row>
    <row r="247" spans="1:51" ht="36">
      <c r="A247" s="103" t="s">
        <v>195</v>
      </c>
      <c r="B247" s="15" t="s">
        <v>437</v>
      </c>
      <c r="C247" s="3" t="s">
        <v>3</v>
      </c>
      <c r="D247" s="2"/>
      <c r="E247" s="2"/>
      <c r="F247" s="2"/>
      <c r="G247" s="2"/>
      <c r="H247" s="2">
        <v>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>
        <v>3</v>
      </c>
      <c r="AC247" s="2"/>
      <c r="AD247" s="2"/>
      <c r="AE247" s="2"/>
      <c r="AF247" s="2"/>
      <c r="AG247" s="2"/>
      <c r="AH247" s="2"/>
      <c r="AI247" s="2"/>
      <c r="AJ247" s="2">
        <v>3</v>
      </c>
      <c r="AK247" s="2"/>
      <c r="AL247" s="2"/>
      <c r="AM247" s="2"/>
      <c r="AN247" s="2"/>
      <c r="AO247" s="2">
        <v>3</v>
      </c>
      <c r="AP247" s="2"/>
      <c r="AQ247" s="2"/>
      <c r="AR247" s="2"/>
      <c r="AS247" s="2"/>
      <c r="AT247" s="2">
        <v>5</v>
      </c>
      <c r="AU247" s="2">
        <v>5</v>
      </c>
      <c r="AV247" s="2"/>
      <c r="AW247" s="7">
        <f t="shared" si="10"/>
        <v>23</v>
      </c>
      <c r="AX247" s="32"/>
      <c r="AY247" s="90"/>
    </row>
    <row r="248" spans="1:51" ht="24">
      <c r="A248" s="103"/>
      <c r="B248" s="15" t="s">
        <v>438</v>
      </c>
      <c r="C248" s="3" t="s">
        <v>3</v>
      </c>
      <c r="D248" s="2"/>
      <c r="E248" s="2"/>
      <c r="F248" s="2"/>
      <c r="G248" s="2"/>
      <c r="H248" s="2">
        <v>40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>
        <v>18</v>
      </c>
      <c r="AC248" s="2"/>
      <c r="AD248" s="2"/>
      <c r="AE248" s="2"/>
      <c r="AF248" s="2"/>
      <c r="AG248" s="2"/>
      <c r="AH248" s="2"/>
      <c r="AI248" s="2"/>
      <c r="AJ248" s="2">
        <v>18</v>
      </c>
      <c r="AK248" s="2"/>
      <c r="AL248" s="2"/>
      <c r="AM248" s="2"/>
      <c r="AN248" s="2"/>
      <c r="AO248" s="2">
        <v>18</v>
      </c>
      <c r="AP248" s="2"/>
      <c r="AQ248" s="2"/>
      <c r="AR248" s="2"/>
      <c r="AS248" s="2"/>
      <c r="AT248" s="2">
        <v>30</v>
      </c>
      <c r="AU248" s="2">
        <v>30</v>
      </c>
      <c r="AV248" s="2"/>
      <c r="AW248" s="7">
        <f t="shared" si="10"/>
        <v>154</v>
      </c>
      <c r="AX248" s="32"/>
      <c r="AY248" s="90"/>
    </row>
    <row r="249" spans="1:51" ht="24">
      <c r="A249" s="103"/>
      <c r="B249" s="15" t="s">
        <v>432</v>
      </c>
      <c r="C249" s="3" t="s">
        <v>3</v>
      </c>
      <c r="D249" s="2"/>
      <c r="E249" s="2"/>
      <c r="F249" s="2"/>
      <c r="G249" s="2"/>
      <c r="H249" s="2">
        <v>16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>
        <v>1</v>
      </c>
      <c r="AC249" s="2"/>
      <c r="AD249" s="2"/>
      <c r="AE249" s="2"/>
      <c r="AF249" s="2"/>
      <c r="AG249" s="2"/>
      <c r="AH249" s="2"/>
      <c r="AI249" s="2"/>
      <c r="AJ249" s="2">
        <v>1</v>
      </c>
      <c r="AK249" s="2"/>
      <c r="AL249" s="2"/>
      <c r="AM249" s="2"/>
      <c r="AN249" s="2"/>
      <c r="AO249" s="2">
        <v>1</v>
      </c>
      <c r="AP249" s="2"/>
      <c r="AQ249" s="2"/>
      <c r="AR249" s="2"/>
      <c r="AS249" s="2"/>
      <c r="AT249" s="2">
        <v>1</v>
      </c>
      <c r="AU249" s="2">
        <v>1</v>
      </c>
      <c r="AV249" s="2"/>
      <c r="AW249" s="7">
        <f t="shared" si="10"/>
        <v>21</v>
      </c>
      <c r="AX249" s="32"/>
      <c r="AY249" s="90"/>
    </row>
    <row r="250" spans="1:51" ht="24">
      <c r="A250" s="103"/>
      <c r="B250" s="15" t="s">
        <v>433</v>
      </c>
      <c r="C250" s="3" t="s">
        <v>3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>
        <v>1</v>
      </c>
      <c r="AC250" s="2"/>
      <c r="AD250" s="2"/>
      <c r="AE250" s="2"/>
      <c r="AF250" s="2"/>
      <c r="AG250" s="2"/>
      <c r="AH250" s="2"/>
      <c r="AI250" s="2"/>
      <c r="AJ250" s="2">
        <v>1</v>
      </c>
      <c r="AK250" s="2"/>
      <c r="AL250" s="2"/>
      <c r="AM250" s="2"/>
      <c r="AN250" s="2"/>
      <c r="AO250" s="2">
        <v>1</v>
      </c>
      <c r="AP250" s="2"/>
      <c r="AQ250" s="2"/>
      <c r="AR250" s="2"/>
      <c r="AS250" s="2"/>
      <c r="AT250" s="2">
        <v>1</v>
      </c>
      <c r="AU250" s="2">
        <v>1</v>
      </c>
      <c r="AV250" s="2"/>
      <c r="AW250" s="7">
        <f t="shared" si="10"/>
        <v>5</v>
      </c>
      <c r="AX250" s="32"/>
      <c r="AY250" s="90"/>
    </row>
    <row r="251" spans="1:51" ht="24">
      <c r="A251" s="103"/>
      <c r="B251" s="15" t="s">
        <v>434</v>
      </c>
      <c r="C251" s="3" t="s">
        <v>3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>
        <v>1</v>
      </c>
      <c r="AC251" s="2"/>
      <c r="AD251" s="2"/>
      <c r="AE251" s="2"/>
      <c r="AF251" s="2"/>
      <c r="AG251" s="2"/>
      <c r="AH251" s="2"/>
      <c r="AI251" s="2"/>
      <c r="AJ251" s="2">
        <v>1</v>
      </c>
      <c r="AK251" s="2"/>
      <c r="AL251" s="2"/>
      <c r="AM251" s="2"/>
      <c r="AN251" s="2"/>
      <c r="AO251" s="2">
        <v>1</v>
      </c>
      <c r="AP251" s="2"/>
      <c r="AQ251" s="2"/>
      <c r="AR251" s="2"/>
      <c r="AS251" s="2"/>
      <c r="AT251" s="2">
        <v>1</v>
      </c>
      <c r="AU251" s="2">
        <v>1</v>
      </c>
      <c r="AV251" s="2"/>
      <c r="AW251" s="7">
        <f t="shared" si="10"/>
        <v>5</v>
      </c>
      <c r="AX251" s="32"/>
      <c r="AY251" s="90"/>
    </row>
    <row r="252" spans="1:51" ht="24">
      <c r="A252" s="103"/>
      <c r="B252" s="15" t="s">
        <v>439</v>
      </c>
      <c r="C252" s="3" t="s">
        <v>3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>
        <v>1</v>
      </c>
      <c r="AC252" s="2"/>
      <c r="AD252" s="2"/>
      <c r="AE252" s="2"/>
      <c r="AF252" s="2"/>
      <c r="AG252" s="2"/>
      <c r="AH252" s="2"/>
      <c r="AI252" s="2"/>
      <c r="AJ252" s="2">
        <v>1</v>
      </c>
      <c r="AK252" s="2"/>
      <c r="AL252" s="2"/>
      <c r="AM252" s="2"/>
      <c r="AN252" s="2"/>
      <c r="AO252" s="2">
        <v>1</v>
      </c>
      <c r="AP252" s="2"/>
      <c r="AQ252" s="2"/>
      <c r="AR252" s="2"/>
      <c r="AS252" s="2"/>
      <c r="AT252" s="2">
        <v>1</v>
      </c>
      <c r="AU252" s="2">
        <v>1</v>
      </c>
      <c r="AV252" s="2"/>
      <c r="AW252" s="7">
        <f t="shared" si="10"/>
        <v>5</v>
      </c>
      <c r="AX252" s="32"/>
      <c r="AY252" s="90"/>
    </row>
    <row r="253" spans="1:51" ht="22.5" customHeight="1">
      <c r="A253" s="103"/>
      <c r="B253" s="15" t="s">
        <v>436</v>
      </c>
      <c r="C253" s="3" t="s">
        <v>3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>
        <v>1</v>
      </c>
      <c r="AC253" s="2"/>
      <c r="AD253" s="2"/>
      <c r="AE253" s="2"/>
      <c r="AF253" s="2"/>
      <c r="AG253" s="2"/>
      <c r="AH253" s="2"/>
      <c r="AI253" s="2"/>
      <c r="AJ253" s="2">
        <v>1</v>
      </c>
      <c r="AK253" s="2"/>
      <c r="AL253" s="2"/>
      <c r="AM253" s="2"/>
      <c r="AN253" s="2"/>
      <c r="AO253" s="2">
        <v>1</v>
      </c>
      <c r="AP253" s="2"/>
      <c r="AQ253" s="2"/>
      <c r="AR253" s="2"/>
      <c r="AS253" s="2"/>
      <c r="AT253" s="2">
        <v>1</v>
      </c>
      <c r="AU253" s="2">
        <v>1</v>
      </c>
      <c r="AV253" s="2"/>
      <c r="AW253" s="7">
        <f t="shared" si="10"/>
        <v>5</v>
      </c>
      <c r="AX253" s="32"/>
      <c r="AY253" s="90"/>
    </row>
    <row r="254" spans="1:51" ht="21.75" customHeight="1">
      <c r="A254" s="103"/>
      <c r="B254" s="15" t="s">
        <v>212</v>
      </c>
      <c r="C254" s="3" t="s">
        <v>3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>
        <v>1</v>
      </c>
      <c r="AC254" s="2"/>
      <c r="AD254" s="2"/>
      <c r="AE254" s="2"/>
      <c r="AF254" s="2"/>
      <c r="AG254" s="2"/>
      <c r="AH254" s="2"/>
      <c r="AI254" s="2"/>
      <c r="AJ254" s="2">
        <v>1</v>
      </c>
      <c r="AK254" s="2"/>
      <c r="AL254" s="2"/>
      <c r="AM254" s="2"/>
      <c r="AN254" s="2"/>
      <c r="AO254" s="2">
        <v>1</v>
      </c>
      <c r="AP254" s="2"/>
      <c r="AQ254" s="2"/>
      <c r="AR254" s="2"/>
      <c r="AS254" s="2"/>
      <c r="AT254" s="2">
        <v>1</v>
      </c>
      <c r="AU254" s="2">
        <v>1</v>
      </c>
      <c r="AV254" s="2"/>
      <c r="AW254" s="7">
        <f t="shared" si="10"/>
        <v>5</v>
      </c>
      <c r="AX254" s="32"/>
      <c r="AY254" s="90"/>
    </row>
    <row r="255" spans="1:51" ht="21.75" customHeight="1">
      <c r="A255" s="103"/>
      <c r="B255" s="15" t="s">
        <v>213</v>
      </c>
      <c r="C255" s="3" t="s">
        <v>3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>
        <v>1</v>
      </c>
      <c r="AC255" s="2"/>
      <c r="AD255" s="2"/>
      <c r="AE255" s="2"/>
      <c r="AF255" s="2"/>
      <c r="AG255" s="2"/>
      <c r="AH255" s="2"/>
      <c r="AI255" s="2"/>
      <c r="AJ255" s="2">
        <v>1</v>
      </c>
      <c r="AK255" s="2"/>
      <c r="AL255" s="2"/>
      <c r="AM255" s="2"/>
      <c r="AN255" s="2"/>
      <c r="AO255" s="2">
        <v>1</v>
      </c>
      <c r="AP255" s="2"/>
      <c r="AQ255" s="2"/>
      <c r="AR255" s="2"/>
      <c r="AS255" s="2"/>
      <c r="AT255" s="2">
        <v>1</v>
      </c>
      <c r="AU255" s="2">
        <v>1</v>
      </c>
      <c r="AV255" s="2"/>
      <c r="AW255" s="7">
        <f t="shared" si="10"/>
        <v>5</v>
      </c>
      <c r="AX255" s="32"/>
      <c r="AY255" s="90"/>
    </row>
    <row r="256" spans="1:51" ht="36">
      <c r="A256" s="103" t="s">
        <v>242</v>
      </c>
      <c r="B256" s="15" t="s">
        <v>440</v>
      </c>
      <c r="C256" s="3" t="s">
        <v>3</v>
      </c>
      <c r="D256" s="2"/>
      <c r="E256" s="2"/>
      <c r="F256" s="2"/>
      <c r="G256" s="2"/>
      <c r="H256" s="2">
        <v>2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>
        <v>3</v>
      </c>
      <c r="AC256" s="2"/>
      <c r="AD256" s="2"/>
      <c r="AE256" s="2"/>
      <c r="AF256" s="2"/>
      <c r="AG256" s="2"/>
      <c r="AH256" s="2"/>
      <c r="AI256" s="2"/>
      <c r="AJ256" s="2">
        <v>3</v>
      </c>
      <c r="AK256" s="2"/>
      <c r="AL256" s="2"/>
      <c r="AM256" s="2"/>
      <c r="AN256" s="2"/>
      <c r="AO256" s="2">
        <v>3</v>
      </c>
      <c r="AP256" s="2"/>
      <c r="AQ256" s="2"/>
      <c r="AR256" s="2"/>
      <c r="AS256" s="2"/>
      <c r="AT256" s="2">
        <v>5</v>
      </c>
      <c r="AU256" s="2">
        <v>5</v>
      </c>
      <c r="AV256" s="2"/>
      <c r="AW256" s="7">
        <f t="shared" si="10"/>
        <v>21</v>
      </c>
      <c r="AX256" s="32"/>
      <c r="AY256" s="90"/>
    </row>
    <row r="257" spans="1:51" ht="24">
      <c r="A257" s="103"/>
      <c r="B257" s="15" t="s">
        <v>438</v>
      </c>
      <c r="C257" s="3" t="s">
        <v>3</v>
      </c>
      <c r="D257" s="2"/>
      <c r="E257" s="2"/>
      <c r="F257" s="2"/>
      <c r="G257" s="2"/>
      <c r="H257" s="2">
        <v>20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>
        <v>18</v>
      </c>
      <c r="AC257" s="2"/>
      <c r="AD257" s="2"/>
      <c r="AE257" s="2"/>
      <c r="AF257" s="2"/>
      <c r="AG257" s="2"/>
      <c r="AH257" s="2"/>
      <c r="AI257" s="2"/>
      <c r="AJ257" s="2">
        <v>18</v>
      </c>
      <c r="AK257" s="2"/>
      <c r="AL257" s="2"/>
      <c r="AM257" s="2"/>
      <c r="AN257" s="2"/>
      <c r="AO257" s="2">
        <v>18</v>
      </c>
      <c r="AP257" s="2"/>
      <c r="AQ257" s="2"/>
      <c r="AR257" s="2"/>
      <c r="AS257" s="2"/>
      <c r="AT257" s="2">
        <v>30</v>
      </c>
      <c r="AU257" s="2">
        <v>30</v>
      </c>
      <c r="AV257" s="2"/>
      <c r="AW257" s="7">
        <f t="shared" si="10"/>
        <v>134</v>
      </c>
      <c r="AX257" s="32"/>
      <c r="AY257" s="90"/>
    </row>
    <row r="258" spans="1:51" ht="24">
      <c r="A258" s="103"/>
      <c r="B258" s="15" t="s">
        <v>432</v>
      </c>
      <c r="C258" s="3" t="s">
        <v>3</v>
      </c>
      <c r="D258" s="2"/>
      <c r="E258" s="2"/>
      <c r="F258" s="2"/>
      <c r="G258" s="2"/>
      <c r="H258" s="2">
        <v>4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>
        <v>1</v>
      </c>
      <c r="AC258" s="2"/>
      <c r="AD258" s="2"/>
      <c r="AE258" s="2"/>
      <c r="AF258" s="2"/>
      <c r="AG258" s="2"/>
      <c r="AH258" s="2"/>
      <c r="AI258" s="2"/>
      <c r="AJ258" s="2">
        <v>1</v>
      </c>
      <c r="AK258" s="2"/>
      <c r="AL258" s="2"/>
      <c r="AM258" s="2"/>
      <c r="AN258" s="2"/>
      <c r="AO258" s="2">
        <v>1</v>
      </c>
      <c r="AP258" s="2"/>
      <c r="AQ258" s="2"/>
      <c r="AR258" s="2"/>
      <c r="AS258" s="2"/>
      <c r="AT258" s="2">
        <v>1</v>
      </c>
      <c r="AU258" s="2">
        <v>1</v>
      </c>
      <c r="AV258" s="2"/>
      <c r="AW258" s="7">
        <f t="shared" si="10"/>
        <v>9</v>
      </c>
      <c r="AX258" s="32"/>
      <c r="AY258" s="90"/>
    </row>
    <row r="259" spans="1:51" ht="24">
      <c r="A259" s="103"/>
      <c r="B259" s="15" t="s">
        <v>433</v>
      </c>
      <c r="C259" s="3" t="s">
        <v>3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>
        <v>1</v>
      </c>
      <c r="AC259" s="2"/>
      <c r="AD259" s="2"/>
      <c r="AE259" s="2"/>
      <c r="AF259" s="2"/>
      <c r="AG259" s="2"/>
      <c r="AH259" s="2"/>
      <c r="AI259" s="2"/>
      <c r="AJ259" s="2">
        <v>1</v>
      </c>
      <c r="AK259" s="2"/>
      <c r="AL259" s="2"/>
      <c r="AM259" s="2"/>
      <c r="AN259" s="2"/>
      <c r="AO259" s="2">
        <v>1</v>
      </c>
      <c r="AP259" s="2"/>
      <c r="AQ259" s="2"/>
      <c r="AR259" s="2"/>
      <c r="AS259" s="2"/>
      <c r="AT259" s="2">
        <v>1</v>
      </c>
      <c r="AU259" s="2">
        <v>1</v>
      </c>
      <c r="AV259" s="2"/>
      <c r="AW259" s="7">
        <f t="shared" si="10"/>
        <v>5</v>
      </c>
      <c r="AX259" s="32"/>
      <c r="AY259" s="90"/>
    </row>
    <row r="260" spans="1:51" ht="24">
      <c r="A260" s="103"/>
      <c r="B260" s="15" t="s">
        <v>434</v>
      </c>
      <c r="C260" s="3" t="s">
        <v>3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>
        <v>1</v>
      </c>
      <c r="AC260" s="2"/>
      <c r="AD260" s="2"/>
      <c r="AE260" s="2"/>
      <c r="AF260" s="2"/>
      <c r="AG260" s="2"/>
      <c r="AH260" s="2"/>
      <c r="AI260" s="2"/>
      <c r="AJ260" s="2">
        <v>1</v>
      </c>
      <c r="AK260" s="2"/>
      <c r="AL260" s="2"/>
      <c r="AM260" s="2"/>
      <c r="AN260" s="2"/>
      <c r="AO260" s="2">
        <v>1</v>
      </c>
      <c r="AP260" s="2"/>
      <c r="AQ260" s="2"/>
      <c r="AR260" s="2"/>
      <c r="AS260" s="2"/>
      <c r="AT260" s="2">
        <v>1</v>
      </c>
      <c r="AU260" s="2">
        <v>1</v>
      </c>
      <c r="AV260" s="2"/>
      <c r="AW260" s="7">
        <f t="shared" si="10"/>
        <v>5</v>
      </c>
      <c r="AX260" s="32"/>
      <c r="AY260" s="90"/>
    </row>
    <row r="261" spans="1:51" ht="24">
      <c r="A261" s="103"/>
      <c r="B261" s="15" t="s">
        <v>435</v>
      </c>
      <c r="C261" s="3" t="s">
        <v>3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>
        <v>1</v>
      </c>
      <c r="AC261" s="2"/>
      <c r="AD261" s="2"/>
      <c r="AE261" s="2"/>
      <c r="AF261" s="2"/>
      <c r="AG261" s="2"/>
      <c r="AH261" s="2"/>
      <c r="AI261" s="2"/>
      <c r="AJ261" s="2">
        <v>1</v>
      </c>
      <c r="AK261" s="2"/>
      <c r="AL261" s="2"/>
      <c r="AM261" s="2"/>
      <c r="AN261" s="2"/>
      <c r="AO261" s="2">
        <v>1</v>
      </c>
      <c r="AP261" s="2"/>
      <c r="AQ261" s="2"/>
      <c r="AR261" s="2"/>
      <c r="AS261" s="2"/>
      <c r="AT261" s="2">
        <v>1</v>
      </c>
      <c r="AU261" s="2">
        <v>1</v>
      </c>
      <c r="AV261" s="2"/>
      <c r="AW261" s="7">
        <f t="shared" si="10"/>
        <v>5</v>
      </c>
      <c r="AX261" s="32"/>
      <c r="AY261" s="90"/>
    </row>
    <row r="262" spans="1:51" ht="23.25" customHeight="1">
      <c r="A262" s="103"/>
      <c r="B262" s="15" t="s">
        <v>436</v>
      </c>
      <c r="C262" s="3" t="s">
        <v>3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>
        <v>1</v>
      </c>
      <c r="AC262" s="2"/>
      <c r="AD262" s="2"/>
      <c r="AE262" s="2"/>
      <c r="AF262" s="2"/>
      <c r="AG262" s="2"/>
      <c r="AH262" s="2"/>
      <c r="AI262" s="2"/>
      <c r="AJ262" s="2">
        <v>1</v>
      </c>
      <c r="AK262" s="2"/>
      <c r="AL262" s="2"/>
      <c r="AM262" s="2"/>
      <c r="AN262" s="2"/>
      <c r="AO262" s="2">
        <v>1</v>
      </c>
      <c r="AP262" s="2"/>
      <c r="AQ262" s="2"/>
      <c r="AR262" s="2"/>
      <c r="AS262" s="2"/>
      <c r="AT262" s="2">
        <v>1</v>
      </c>
      <c r="AU262" s="2">
        <v>1</v>
      </c>
      <c r="AV262" s="2"/>
      <c r="AW262" s="7">
        <f t="shared" si="10"/>
        <v>5</v>
      </c>
      <c r="AX262" s="32"/>
      <c r="AY262" s="90"/>
    </row>
    <row r="263" spans="1:51" ht="23.25" customHeight="1">
      <c r="A263" s="103"/>
      <c r="B263" s="15" t="s">
        <v>212</v>
      </c>
      <c r="C263" s="3" t="s">
        <v>3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>
        <v>1</v>
      </c>
      <c r="AC263" s="2"/>
      <c r="AD263" s="2"/>
      <c r="AE263" s="2"/>
      <c r="AF263" s="2"/>
      <c r="AG263" s="2"/>
      <c r="AH263" s="2"/>
      <c r="AI263" s="2"/>
      <c r="AJ263" s="2">
        <v>1</v>
      </c>
      <c r="AK263" s="2"/>
      <c r="AL263" s="2"/>
      <c r="AM263" s="2"/>
      <c r="AN263" s="2"/>
      <c r="AO263" s="2">
        <v>1</v>
      </c>
      <c r="AP263" s="2"/>
      <c r="AQ263" s="2"/>
      <c r="AR263" s="2"/>
      <c r="AS263" s="2"/>
      <c r="AT263" s="2">
        <v>1</v>
      </c>
      <c r="AU263" s="2">
        <v>1</v>
      </c>
      <c r="AV263" s="2"/>
      <c r="AW263" s="7">
        <f t="shared" si="10"/>
        <v>5</v>
      </c>
      <c r="AX263" s="32"/>
      <c r="AY263" s="90"/>
    </row>
    <row r="264" spans="1:51" ht="22.5" customHeight="1">
      <c r="A264" s="103"/>
      <c r="B264" s="15" t="s">
        <v>213</v>
      </c>
      <c r="C264" s="3" t="s">
        <v>3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>
        <v>1</v>
      </c>
      <c r="AC264" s="2"/>
      <c r="AD264" s="2"/>
      <c r="AE264" s="2"/>
      <c r="AF264" s="2"/>
      <c r="AG264" s="2"/>
      <c r="AH264" s="2"/>
      <c r="AI264" s="2"/>
      <c r="AJ264" s="2">
        <v>1</v>
      </c>
      <c r="AK264" s="2"/>
      <c r="AL264" s="2"/>
      <c r="AM264" s="2"/>
      <c r="AN264" s="2"/>
      <c r="AO264" s="2">
        <v>1</v>
      </c>
      <c r="AP264" s="2"/>
      <c r="AQ264" s="2"/>
      <c r="AR264" s="2"/>
      <c r="AS264" s="2"/>
      <c r="AT264" s="2">
        <v>1</v>
      </c>
      <c r="AU264" s="2">
        <v>1</v>
      </c>
      <c r="AV264" s="2"/>
      <c r="AW264" s="7">
        <f t="shared" si="10"/>
        <v>5</v>
      </c>
      <c r="AX264" s="32"/>
      <c r="AY264" s="90"/>
    </row>
    <row r="265" spans="1:51" ht="36">
      <c r="A265" s="103" t="s">
        <v>243</v>
      </c>
      <c r="B265" s="15" t="s">
        <v>441</v>
      </c>
      <c r="C265" s="3" t="s">
        <v>3</v>
      </c>
      <c r="D265" s="2"/>
      <c r="E265" s="2"/>
      <c r="F265" s="2"/>
      <c r="G265" s="2"/>
      <c r="H265" s="2">
        <v>2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>
        <v>3</v>
      </c>
      <c r="AC265" s="2"/>
      <c r="AD265" s="2"/>
      <c r="AE265" s="2"/>
      <c r="AF265" s="2"/>
      <c r="AG265" s="2"/>
      <c r="AH265" s="2"/>
      <c r="AI265" s="2"/>
      <c r="AJ265" s="2">
        <v>3</v>
      </c>
      <c r="AK265" s="2"/>
      <c r="AL265" s="2"/>
      <c r="AM265" s="2"/>
      <c r="AN265" s="2"/>
      <c r="AO265" s="2">
        <v>3</v>
      </c>
      <c r="AP265" s="2"/>
      <c r="AQ265" s="2"/>
      <c r="AR265" s="2"/>
      <c r="AS265" s="2"/>
      <c r="AT265" s="2">
        <v>5</v>
      </c>
      <c r="AU265" s="2">
        <v>5</v>
      </c>
      <c r="AV265" s="2"/>
      <c r="AW265" s="7">
        <f t="shared" si="10"/>
        <v>21</v>
      </c>
      <c r="AX265" s="32"/>
      <c r="AY265" s="90"/>
    </row>
    <row r="266" spans="1:51" ht="24">
      <c r="A266" s="103"/>
      <c r="B266" s="15" t="s">
        <v>442</v>
      </c>
      <c r="C266" s="3" t="s">
        <v>3</v>
      </c>
      <c r="D266" s="2"/>
      <c r="E266" s="2"/>
      <c r="F266" s="2"/>
      <c r="G266" s="2"/>
      <c r="H266" s="2">
        <v>20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>
        <v>18</v>
      </c>
      <c r="AC266" s="2"/>
      <c r="AD266" s="2"/>
      <c r="AE266" s="2"/>
      <c r="AF266" s="2"/>
      <c r="AG266" s="2"/>
      <c r="AH266" s="2"/>
      <c r="AI266" s="2"/>
      <c r="AJ266" s="2">
        <v>18</v>
      </c>
      <c r="AK266" s="2"/>
      <c r="AL266" s="2"/>
      <c r="AM266" s="2"/>
      <c r="AN266" s="2"/>
      <c r="AO266" s="2">
        <v>18</v>
      </c>
      <c r="AP266" s="2"/>
      <c r="AQ266" s="2"/>
      <c r="AR266" s="2"/>
      <c r="AS266" s="2"/>
      <c r="AT266" s="2">
        <v>30</v>
      </c>
      <c r="AU266" s="2">
        <v>30</v>
      </c>
      <c r="AV266" s="2"/>
      <c r="AW266" s="7">
        <f t="shared" si="10"/>
        <v>134</v>
      </c>
      <c r="AX266" s="32"/>
      <c r="AY266" s="90"/>
    </row>
    <row r="267" spans="1:51" ht="24">
      <c r="A267" s="103"/>
      <c r="B267" s="15" t="s">
        <v>443</v>
      </c>
      <c r="C267" s="3" t="s">
        <v>3</v>
      </c>
      <c r="D267" s="2"/>
      <c r="E267" s="2"/>
      <c r="F267" s="2"/>
      <c r="G267" s="2"/>
      <c r="H267" s="2">
        <v>4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>
        <v>1</v>
      </c>
      <c r="AC267" s="2"/>
      <c r="AD267" s="2"/>
      <c r="AE267" s="2"/>
      <c r="AF267" s="2"/>
      <c r="AG267" s="2"/>
      <c r="AH267" s="2"/>
      <c r="AI267" s="2"/>
      <c r="AJ267" s="2">
        <v>1</v>
      </c>
      <c r="AK267" s="2"/>
      <c r="AL267" s="2"/>
      <c r="AM267" s="2"/>
      <c r="AN267" s="2"/>
      <c r="AO267" s="2">
        <v>1</v>
      </c>
      <c r="AP267" s="2"/>
      <c r="AQ267" s="2"/>
      <c r="AR267" s="2"/>
      <c r="AS267" s="2"/>
      <c r="AT267" s="2">
        <v>1</v>
      </c>
      <c r="AU267" s="2">
        <v>1</v>
      </c>
      <c r="AV267" s="2"/>
      <c r="AW267" s="7">
        <f t="shared" si="10"/>
        <v>9</v>
      </c>
      <c r="AX267" s="32"/>
      <c r="AY267" s="90"/>
    </row>
    <row r="268" spans="1:51" ht="24">
      <c r="A268" s="103"/>
      <c r="B268" s="15" t="s">
        <v>417</v>
      </c>
      <c r="C268" s="3" t="s">
        <v>3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>
        <v>1</v>
      </c>
      <c r="AC268" s="2"/>
      <c r="AD268" s="2"/>
      <c r="AE268" s="2"/>
      <c r="AF268" s="2"/>
      <c r="AG268" s="2"/>
      <c r="AH268" s="2"/>
      <c r="AI268" s="2"/>
      <c r="AJ268" s="2">
        <v>1</v>
      </c>
      <c r="AK268" s="2"/>
      <c r="AL268" s="2"/>
      <c r="AM268" s="2"/>
      <c r="AN268" s="2"/>
      <c r="AO268" s="2">
        <v>1</v>
      </c>
      <c r="AP268" s="2"/>
      <c r="AQ268" s="2"/>
      <c r="AR268" s="2"/>
      <c r="AS268" s="2"/>
      <c r="AT268" s="2">
        <v>1</v>
      </c>
      <c r="AU268" s="2">
        <v>1</v>
      </c>
      <c r="AV268" s="2"/>
      <c r="AW268" s="7">
        <f t="shared" si="10"/>
        <v>5</v>
      </c>
      <c r="AX268" s="32"/>
      <c r="AY268" s="90"/>
    </row>
    <row r="269" spans="1:51" ht="24">
      <c r="A269" s="103"/>
      <c r="B269" s="15" t="s">
        <v>418</v>
      </c>
      <c r="C269" s="3" t="s">
        <v>3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>
        <v>1</v>
      </c>
      <c r="AC269" s="2"/>
      <c r="AD269" s="2"/>
      <c r="AE269" s="2"/>
      <c r="AF269" s="2"/>
      <c r="AG269" s="2"/>
      <c r="AH269" s="2"/>
      <c r="AI269" s="2"/>
      <c r="AJ269" s="2">
        <v>1</v>
      </c>
      <c r="AK269" s="2"/>
      <c r="AL269" s="2"/>
      <c r="AM269" s="2"/>
      <c r="AN269" s="2"/>
      <c r="AO269" s="2">
        <v>1</v>
      </c>
      <c r="AP269" s="2"/>
      <c r="AQ269" s="2"/>
      <c r="AR269" s="2"/>
      <c r="AS269" s="2"/>
      <c r="AT269" s="2">
        <v>1</v>
      </c>
      <c r="AU269" s="2">
        <v>1</v>
      </c>
      <c r="AV269" s="2"/>
      <c r="AW269" s="7">
        <f t="shared" si="10"/>
        <v>5</v>
      </c>
      <c r="AX269" s="32"/>
      <c r="AY269" s="90"/>
    </row>
    <row r="270" spans="1:51" ht="27" customHeight="1">
      <c r="A270" s="103"/>
      <c r="B270" s="15" t="s">
        <v>212</v>
      </c>
      <c r="C270" s="3" t="s">
        <v>3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>
        <v>1</v>
      </c>
      <c r="AC270" s="2"/>
      <c r="AD270" s="2"/>
      <c r="AE270" s="2"/>
      <c r="AF270" s="2"/>
      <c r="AG270" s="2"/>
      <c r="AH270" s="2"/>
      <c r="AI270" s="2"/>
      <c r="AJ270" s="2">
        <v>1</v>
      </c>
      <c r="AK270" s="2"/>
      <c r="AL270" s="2"/>
      <c r="AM270" s="2"/>
      <c r="AN270" s="2"/>
      <c r="AO270" s="2">
        <v>1</v>
      </c>
      <c r="AP270" s="2"/>
      <c r="AQ270" s="2"/>
      <c r="AR270" s="2"/>
      <c r="AS270" s="2"/>
      <c r="AT270" s="2">
        <v>1</v>
      </c>
      <c r="AU270" s="2">
        <v>1</v>
      </c>
      <c r="AV270" s="2"/>
      <c r="AW270" s="7">
        <f t="shared" si="10"/>
        <v>5</v>
      </c>
      <c r="AX270" s="32"/>
      <c r="AY270" s="90"/>
    </row>
    <row r="271" spans="1:51" ht="26.25" customHeight="1">
      <c r="A271" s="103"/>
      <c r="B271" s="15" t="s">
        <v>213</v>
      </c>
      <c r="C271" s="3" t="s">
        <v>3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>
        <v>1</v>
      </c>
      <c r="AC271" s="2"/>
      <c r="AD271" s="2"/>
      <c r="AE271" s="2"/>
      <c r="AF271" s="2"/>
      <c r="AG271" s="2"/>
      <c r="AH271" s="2"/>
      <c r="AI271" s="2"/>
      <c r="AJ271" s="2">
        <v>1</v>
      </c>
      <c r="AK271" s="2"/>
      <c r="AL271" s="2"/>
      <c r="AM271" s="2"/>
      <c r="AN271" s="2"/>
      <c r="AO271" s="2">
        <v>1</v>
      </c>
      <c r="AP271" s="2"/>
      <c r="AQ271" s="2"/>
      <c r="AR271" s="2"/>
      <c r="AS271" s="2"/>
      <c r="AT271" s="2">
        <v>1</v>
      </c>
      <c r="AU271" s="2">
        <v>1</v>
      </c>
      <c r="AV271" s="2"/>
      <c r="AW271" s="7">
        <f t="shared" si="10"/>
        <v>5</v>
      </c>
      <c r="AX271" s="32"/>
      <c r="AY271" s="90"/>
    </row>
    <row r="272" spans="1:51" ht="36">
      <c r="A272" s="103" t="s">
        <v>244</v>
      </c>
      <c r="B272" s="15" t="s">
        <v>444</v>
      </c>
      <c r="C272" s="3" t="s">
        <v>3</v>
      </c>
      <c r="D272" s="2"/>
      <c r="E272" s="2"/>
      <c r="F272" s="2"/>
      <c r="G272" s="2"/>
      <c r="H272" s="2">
        <v>2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>
        <v>3</v>
      </c>
      <c r="AC272" s="2"/>
      <c r="AD272" s="2"/>
      <c r="AE272" s="2"/>
      <c r="AF272" s="2"/>
      <c r="AG272" s="2"/>
      <c r="AH272" s="2"/>
      <c r="AI272" s="2"/>
      <c r="AJ272" s="2">
        <v>3</v>
      </c>
      <c r="AK272" s="2"/>
      <c r="AL272" s="2"/>
      <c r="AM272" s="2"/>
      <c r="AN272" s="2"/>
      <c r="AO272" s="2">
        <v>3</v>
      </c>
      <c r="AP272" s="2"/>
      <c r="AQ272" s="2"/>
      <c r="AR272" s="2"/>
      <c r="AS272" s="2"/>
      <c r="AT272" s="2">
        <v>5</v>
      </c>
      <c r="AU272" s="2">
        <v>5</v>
      </c>
      <c r="AV272" s="2"/>
      <c r="AW272" s="7">
        <f t="shared" si="10"/>
        <v>21</v>
      </c>
      <c r="AX272" s="32"/>
      <c r="AY272" s="90"/>
    </row>
    <row r="273" spans="1:51" ht="24">
      <c r="A273" s="103"/>
      <c r="B273" s="15" t="s">
        <v>442</v>
      </c>
      <c r="C273" s="3" t="s">
        <v>3</v>
      </c>
      <c r="D273" s="2"/>
      <c r="E273" s="2"/>
      <c r="F273" s="2"/>
      <c r="G273" s="2"/>
      <c r="H273" s="2">
        <v>24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>
        <v>18</v>
      </c>
      <c r="AC273" s="2"/>
      <c r="AD273" s="2"/>
      <c r="AE273" s="2"/>
      <c r="AF273" s="2"/>
      <c r="AG273" s="2"/>
      <c r="AH273" s="2"/>
      <c r="AI273" s="2"/>
      <c r="AJ273" s="2">
        <v>18</v>
      </c>
      <c r="AK273" s="2"/>
      <c r="AL273" s="2"/>
      <c r="AM273" s="2"/>
      <c r="AN273" s="2"/>
      <c r="AO273" s="2">
        <v>18</v>
      </c>
      <c r="AP273" s="2"/>
      <c r="AQ273" s="2"/>
      <c r="AR273" s="2"/>
      <c r="AS273" s="2"/>
      <c r="AT273" s="2">
        <v>30</v>
      </c>
      <c r="AU273" s="2">
        <v>30</v>
      </c>
      <c r="AV273" s="2"/>
      <c r="AW273" s="7">
        <f t="shared" si="10"/>
        <v>138</v>
      </c>
      <c r="AX273" s="32"/>
      <c r="AY273" s="90"/>
    </row>
    <row r="274" spans="1:51" ht="24">
      <c r="A274" s="103"/>
      <c r="B274" s="15" t="s">
        <v>443</v>
      </c>
      <c r="C274" s="3" t="s">
        <v>3</v>
      </c>
      <c r="D274" s="2"/>
      <c r="E274" s="2"/>
      <c r="F274" s="2"/>
      <c r="G274" s="2"/>
      <c r="H274" s="2">
        <v>4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>
        <v>1</v>
      </c>
      <c r="AC274" s="2"/>
      <c r="AD274" s="2"/>
      <c r="AE274" s="2"/>
      <c r="AF274" s="2"/>
      <c r="AG274" s="2"/>
      <c r="AH274" s="2"/>
      <c r="AI274" s="2"/>
      <c r="AJ274" s="2">
        <v>1</v>
      </c>
      <c r="AK274" s="2"/>
      <c r="AL274" s="2"/>
      <c r="AM274" s="2"/>
      <c r="AN274" s="2"/>
      <c r="AO274" s="2">
        <v>1</v>
      </c>
      <c r="AP274" s="2"/>
      <c r="AQ274" s="2"/>
      <c r="AR274" s="2"/>
      <c r="AS274" s="2"/>
      <c r="AT274" s="2">
        <v>1</v>
      </c>
      <c r="AU274" s="2">
        <v>1</v>
      </c>
      <c r="AV274" s="2"/>
      <c r="AW274" s="7">
        <f t="shared" si="10"/>
        <v>9</v>
      </c>
      <c r="AX274" s="32"/>
      <c r="AY274" s="90"/>
    </row>
    <row r="275" spans="1:51" ht="24">
      <c r="A275" s="103"/>
      <c r="B275" s="15" t="s">
        <v>417</v>
      </c>
      <c r="C275" s="3" t="s">
        <v>3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>
        <v>1</v>
      </c>
      <c r="AC275" s="2"/>
      <c r="AD275" s="2"/>
      <c r="AE275" s="2"/>
      <c r="AF275" s="2"/>
      <c r="AG275" s="2"/>
      <c r="AH275" s="2"/>
      <c r="AI275" s="2"/>
      <c r="AJ275" s="2">
        <v>1</v>
      </c>
      <c r="AK275" s="2"/>
      <c r="AL275" s="2"/>
      <c r="AM275" s="2"/>
      <c r="AN275" s="2"/>
      <c r="AO275" s="2">
        <v>1</v>
      </c>
      <c r="AP275" s="2"/>
      <c r="AQ275" s="2"/>
      <c r="AR275" s="2"/>
      <c r="AS275" s="2"/>
      <c r="AT275" s="2">
        <v>1</v>
      </c>
      <c r="AU275" s="2">
        <v>1</v>
      </c>
      <c r="AV275" s="2"/>
      <c r="AW275" s="7">
        <f t="shared" si="10"/>
        <v>5</v>
      </c>
      <c r="AX275" s="32"/>
      <c r="AY275" s="90"/>
    </row>
    <row r="276" spans="1:51" ht="24">
      <c r="A276" s="103"/>
      <c r="B276" s="15" t="s">
        <v>421</v>
      </c>
      <c r="C276" s="3" t="s">
        <v>3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>
        <v>1</v>
      </c>
      <c r="AC276" s="2"/>
      <c r="AD276" s="2"/>
      <c r="AE276" s="2"/>
      <c r="AF276" s="2"/>
      <c r="AG276" s="2"/>
      <c r="AH276" s="2"/>
      <c r="AI276" s="2"/>
      <c r="AJ276" s="2">
        <v>1</v>
      </c>
      <c r="AK276" s="2"/>
      <c r="AL276" s="2"/>
      <c r="AM276" s="2"/>
      <c r="AN276" s="2"/>
      <c r="AO276" s="2">
        <v>1</v>
      </c>
      <c r="AP276" s="2"/>
      <c r="AQ276" s="2"/>
      <c r="AR276" s="2"/>
      <c r="AS276" s="2"/>
      <c r="AT276" s="2">
        <v>1</v>
      </c>
      <c r="AU276" s="2">
        <v>1</v>
      </c>
      <c r="AV276" s="2"/>
      <c r="AW276" s="7">
        <f t="shared" si="10"/>
        <v>5</v>
      </c>
      <c r="AX276" s="32"/>
      <c r="AY276" s="90"/>
    </row>
    <row r="277" spans="1:51" ht="21" customHeight="1">
      <c r="A277" s="103"/>
      <c r="B277" s="15" t="s">
        <v>212</v>
      </c>
      <c r="C277" s="3" t="s">
        <v>3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>
        <v>1</v>
      </c>
      <c r="AC277" s="2"/>
      <c r="AD277" s="2"/>
      <c r="AE277" s="2"/>
      <c r="AF277" s="2"/>
      <c r="AG277" s="2"/>
      <c r="AH277" s="2"/>
      <c r="AI277" s="2"/>
      <c r="AJ277" s="2">
        <v>1</v>
      </c>
      <c r="AK277" s="2"/>
      <c r="AL277" s="2"/>
      <c r="AM277" s="2"/>
      <c r="AN277" s="2"/>
      <c r="AO277" s="2">
        <v>1</v>
      </c>
      <c r="AP277" s="2"/>
      <c r="AQ277" s="2"/>
      <c r="AR277" s="2"/>
      <c r="AS277" s="2"/>
      <c r="AT277" s="2">
        <v>1</v>
      </c>
      <c r="AU277" s="2">
        <v>1</v>
      </c>
      <c r="AV277" s="2"/>
      <c r="AW277" s="7">
        <f t="shared" si="10"/>
        <v>5</v>
      </c>
      <c r="AX277" s="32"/>
      <c r="AY277" s="90"/>
    </row>
    <row r="278" spans="1:51" ht="21.75" customHeight="1">
      <c r="A278" s="103"/>
      <c r="B278" s="15" t="s">
        <v>213</v>
      </c>
      <c r="C278" s="3" t="s">
        <v>3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>
        <v>1</v>
      </c>
      <c r="AC278" s="2"/>
      <c r="AD278" s="2"/>
      <c r="AE278" s="2"/>
      <c r="AF278" s="2"/>
      <c r="AG278" s="2"/>
      <c r="AH278" s="2"/>
      <c r="AI278" s="2"/>
      <c r="AJ278" s="2">
        <v>1</v>
      </c>
      <c r="AK278" s="2"/>
      <c r="AL278" s="2"/>
      <c r="AM278" s="2"/>
      <c r="AN278" s="2"/>
      <c r="AO278" s="2">
        <v>1</v>
      </c>
      <c r="AP278" s="2"/>
      <c r="AQ278" s="2"/>
      <c r="AR278" s="2"/>
      <c r="AS278" s="2"/>
      <c r="AT278" s="2">
        <v>1</v>
      </c>
      <c r="AU278" s="2">
        <v>1</v>
      </c>
      <c r="AV278" s="2"/>
      <c r="AW278" s="7">
        <f t="shared" si="10"/>
        <v>5</v>
      </c>
      <c r="AX278" s="32"/>
      <c r="AY278" s="90"/>
    </row>
    <row r="279" spans="1:51" ht="37.5" customHeight="1">
      <c r="A279" s="103" t="s">
        <v>245</v>
      </c>
      <c r="B279" s="15" t="s">
        <v>445</v>
      </c>
      <c r="C279" s="3" t="s">
        <v>3</v>
      </c>
      <c r="D279" s="2"/>
      <c r="E279" s="2"/>
      <c r="F279" s="2"/>
      <c r="G279" s="2"/>
      <c r="H279" s="2">
        <v>4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>
        <v>3</v>
      </c>
      <c r="AC279" s="2"/>
      <c r="AD279" s="2"/>
      <c r="AE279" s="2"/>
      <c r="AF279" s="2"/>
      <c r="AG279" s="2"/>
      <c r="AH279" s="2"/>
      <c r="AI279" s="2"/>
      <c r="AJ279" s="2">
        <v>3</v>
      </c>
      <c r="AK279" s="2"/>
      <c r="AL279" s="2"/>
      <c r="AM279" s="2"/>
      <c r="AN279" s="2"/>
      <c r="AO279" s="2">
        <v>3</v>
      </c>
      <c r="AP279" s="2"/>
      <c r="AQ279" s="2"/>
      <c r="AR279" s="2"/>
      <c r="AS279" s="2"/>
      <c r="AT279" s="2">
        <v>5</v>
      </c>
      <c r="AU279" s="2">
        <v>5</v>
      </c>
      <c r="AV279" s="2"/>
      <c r="AW279" s="7">
        <f t="shared" si="10"/>
        <v>23</v>
      </c>
      <c r="AX279" s="32"/>
      <c r="AY279" s="90"/>
    </row>
    <row r="280" spans="1:51" ht="24">
      <c r="A280" s="103"/>
      <c r="B280" s="15" t="s">
        <v>438</v>
      </c>
      <c r="C280" s="3" t="s">
        <v>3</v>
      </c>
      <c r="D280" s="2"/>
      <c r="E280" s="2"/>
      <c r="F280" s="2"/>
      <c r="G280" s="2"/>
      <c r="H280" s="2">
        <v>40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>
        <v>18</v>
      </c>
      <c r="AC280" s="2"/>
      <c r="AD280" s="2"/>
      <c r="AE280" s="2"/>
      <c r="AF280" s="2"/>
      <c r="AG280" s="2"/>
      <c r="AH280" s="2"/>
      <c r="AI280" s="2"/>
      <c r="AJ280" s="2">
        <v>18</v>
      </c>
      <c r="AK280" s="2"/>
      <c r="AL280" s="2"/>
      <c r="AM280" s="2"/>
      <c r="AN280" s="2"/>
      <c r="AO280" s="2">
        <v>18</v>
      </c>
      <c r="AP280" s="2"/>
      <c r="AQ280" s="2"/>
      <c r="AR280" s="2"/>
      <c r="AS280" s="2"/>
      <c r="AT280" s="2">
        <v>30</v>
      </c>
      <c r="AU280" s="2">
        <v>30</v>
      </c>
      <c r="AV280" s="2"/>
      <c r="AW280" s="7">
        <f t="shared" si="10"/>
        <v>154</v>
      </c>
      <c r="AX280" s="32"/>
      <c r="AY280" s="90"/>
    </row>
    <row r="281" spans="1:51" ht="24">
      <c r="A281" s="103"/>
      <c r="B281" s="15" t="s">
        <v>432</v>
      </c>
      <c r="C281" s="3" t="s">
        <v>3</v>
      </c>
      <c r="D281" s="2"/>
      <c r="E281" s="2"/>
      <c r="F281" s="2"/>
      <c r="G281" s="2"/>
      <c r="H281" s="2">
        <v>16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>
        <v>1</v>
      </c>
      <c r="AC281" s="2"/>
      <c r="AD281" s="2"/>
      <c r="AE281" s="2"/>
      <c r="AF281" s="2"/>
      <c r="AG281" s="2"/>
      <c r="AH281" s="2"/>
      <c r="AI281" s="2"/>
      <c r="AJ281" s="2">
        <v>1</v>
      </c>
      <c r="AK281" s="2"/>
      <c r="AL281" s="2"/>
      <c r="AM281" s="2"/>
      <c r="AN281" s="2"/>
      <c r="AO281" s="2">
        <v>1</v>
      </c>
      <c r="AP281" s="2"/>
      <c r="AQ281" s="2"/>
      <c r="AR281" s="2"/>
      <c r="AS281" s="2"/>
      <c r="AT281" s="2">
        <v>1</v>
      </c>
      <c r="AU281" s="2">
        <v>1</v>
      </c>
      <c r="AV281" s="2"/>
      <c r="AW281" s="7">
        <f t="shared" si="10"/>
        <v>21</v>
      </c>
      <c r="AX281" s="32"/>
      <c r="AY281" s="90"/>
    </row>
    <row r="282" spans="1:51" ht="24">
      <c r="A282" s="103"/>
      <c r="B282" s="15" t="s">
        <v>433</v>
      </c>
      <c r="C282" s="3" t="s">
        <v>3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>
        <v>1</v>
      </c>
      <c r="AC282" s="2"/>
      <c r="AD282" s="2"/>
      <c r="AE282" s="2"/>
      <c r="AF282" s="2"/>
      <c r="AG282" s="2"/>
      <c r="AH282" s="2"/>
      <c r="AI282" s="2"/>
      <c r="AJ282" s="2">
        <v>1</v>
      </c>
      <c r="AK282" s="2"/>
      <c r="AL282" s="2"/>
      <c r="AM282" s="2"/>
      <c r="AN282" s="2"/>
      <c r="AO282" s="2">
        <v>1</v>
      </c>
      <c r="AP282" s="2"/>
      <c r="AQ282" s="2"/>
      <c r="AR282" s="2"/>
      <c r="AS282" s="2"/>
      <c r="AT282" s="2">
        <v>1</v>
      </c>
      <c r="AU282" s="2">
        <v>1</v>
      </c>
      <c r="AV282" s="2"/>
      <c r="AW282" s="7">
        <f t="shared" si="10"/>
        <v>5</v>
      </c>
      <c r="AX282" s="32"/>
      <c r="AY282" s="90"/>
    </row>
    <row r="283" spans="1:51" ht="24">
      <c r="A283" s="103"/>
      <c r="B283" s="15" t="s">
        <v>434</v>
      </c>
      <c r="C283" s="3" t="s">
        <v>3</v>
      </c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>
        <v>1</v>
      </c>
      <c r="AC283" s="2"/>
      <c r="AD283" s="2"/>
      <c r="AE283" s="2"/>
      <c r="AF283" s="2"/>
      <c r="AG283" s="2"/>
      <c r="AH283" s="2"/>
      <c r="AI283" s="2"/>
      <c r="AJ283" s="2">
        <v>1</v>
      </c>
      <c r="AK283" s="2"/>
      <c r="AL283" s="2"/>
      <c r="AM283" s="2"/>
      <c r="AN283" s="2"/>
      <c r="AO283" s="2">
        <v>1</v>
      </c>
      <c r="AP283" s="2"/>
      <c r="AQ283" s="2"/>
      <c r="AR283" s="2"/>
      <c r="AS283" s="2"/>
      <c r="AT283" s="2">
        <v>1</v>
      </c>
      <c r="AU283" s="2">
        <v>1</v>
      </c>
      <c r="AV283" s="2"/>
      <c r="AW283" s="7">
        <f t="shared" si="10"/>
        <v>5</v>
      </c>
      <c r="AX283" s="32"/>
      <c r="AY283" s="90"/>
    </row>
    <row r="284" spans="1:51" ht="24">
      <c r="A284" s="103"/>
      <c r="B284" s="15" t="s">
        <v>439</v>
      </c>
      <c r="C284" s="3" t="s">
        <v>3</v>
      </c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>
        <v>1</v>
      </c>
      <c r="AC284" s="2"/>
      <c r="AD284" s="2"/>
      <c r="AE284" s="2"/>
      <c r="AF284" s="2"/>
      <c r="AG284" s="2"/>
      <c r="AH284" s="2"/>
      <c r="AI284" s="2"/>
      <c r="AJ284" s="2">
        <v>1</v>
      </c>
      <c r="AK284" s="2"/>
      <c r="AL284" s="2"/>
      <c r="AM284" s="2"/>
      <c r="AN284" s="2"/>
      <c r="AO284" s="2">
        <v>1</v>
      </c>
      <c r="AP284" s="2"/>
      <c r="AQ284" s="2"/>
      <c r="AR284" s="2"/>
      <c r="AS284" s="2"/>
      <c r="AT284" s="2">
        <v>1</v>
      </c>
      <c r="AU284" s="2">
        <v>1</v>
      </c>
      <c r="AV284" s="2"/>
      <c r="AW284" s="7">
        <f t="shared" si="10"/>
        <v>5</v>
      </c>
      <c r="AX284" s="32"/>
      <c r="AY284" s="90"/>
    </row>
    <row r="285" spans="1:51" ht="21" customHeight="1">
      <c r="A285" s="103"/>
      <c r="B285" s="15" t="s">
        <v>436</v>
      </c>
      <c r="C285" s="3" t="s">
        <v>3</v>
      </c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>
        <v>1</v>
      </c>
      <c r="AC285" s="2"/>
      <c r="AD285" s="2"/>
      <c r="AE285" s="2"/>
      <c r="AF285" s="2"/>
      <c r="AG285" s="2"/>
      <c r="AH285" s="2"/>
      <c r="AI285" s="2"/>
      <c r="AJ285" s="2">
        <v>1</v>
      </c>
      <c r="AK285" s="2"/>
      <c r="AL285" s="2"/>
      <c r="AM285" s="2"/>
      <c r="AN285" s="2"/>
      <c r="AO285" s="2">
        <v>1</v>
      </c>
      <c r="AP285" s="2"/>
      <c r="AQ285" s="2"/>
      <c r="AR285" s="2"/>
      <c r="AS285" s="2"/>
      <c r="AT285" s="2">
        <v>1</v>
      </c>
      <c r="AU285" s="2">
        <v>1</v>
      </c>
      <c r="AV285" s="2"/>
      <c r="AW285" s="7">
        <f>SUM(D285:AV285)</f>
        <v>5</v>
      </c>
      <c r="AX285" s="32"/>
      <c r="AY285" s="90"/>
    </row>
    <row r="286" spans="1:51" ht="20.25" customHeight="1">
      <c r="A286" s="103"/>
      <c r="B286" s="43" t="s">
        <v>212</v>
      </c>
      <c r="C286" s="3" t="s">
        <v>3</v>
      </c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>
        <v>1</v>
      </c>
      <c r="AC286" s="2"/>
      <c r="AD286" s="2"/>
      <c r="AE286" s="2"/>
      <c r="AF286" s="2"/>
      <c r="AG286" s="2"/>
      <c r="AH286" s="2"/>
      <c r="AI286" s="2"/>
      <c r="AJ286" s="2">
        <v>1</v>
      </c>
      <c r="AK286" s="2"/>
      <c r="AL286" s="2"/>
      <c r="AM286" s="2"/>
      <c r="AN286" s="2"/>
      <c r="AO286" s="2">
        <v>1</v>
      </c>
      <c r="AP286" s="2"/>
      <c r="AQ286" s="2"/>
      <c r="AR286" s="2"/>
      <c r="AS286" s="2"/>
      <c r="AT286" s="2">
        <v>1</v>
      </c>
      <c r="AU286" s="2">
        <v>1</v>
      </c>
      <c r="AV286" s="2"/>
      <c r="AW286" s="7">
        <f>SUM(D286:AV286)</f>
        <v>5</v>
      </c>
      <c r="AX286" s="32"/>
      <c r="AY286" s="90"/>
    </row>
    <row r="287" spans="1:51" ht="24.75" customHeight="1">
      <c r="A287" s="103"/>
      <c r="B287" s="15" t="s">
        <v>213</v>
      </c>
      <c r="C287" s="3" t="s">
        <v>3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>
        <v>1</v>
      </c>
      <c r="AC287" s="2"/>
      <c r="AD287" s="2"/>
      <c r="AE287" s="2"/>
      <c r="AF287" s="2"/>
      <c r="AG287" s="2"/>
      <c r="AH287" s="2"/>
      <c r="AI287" s="2"/>
      <c r="AJ287" s="2">
        <v>1</v>
      </c>
      <c r="AK287" s="2"/>
      <c r="AL287" s="2"/>
      <c r="AM287" s="2"/>
      <c r="AN287" s="2"/>
      <c r="AO287" s="2">
        <v>1</v>
      </c>
      <c r="AP287" s="2"/>
      <c r="AQ287" s="2"/>
      <c r="AR287" s="2"/>
      <c r="AS287" s="2"/>
      <c r="AT287" s="2">
        <v>1</v>
      </c>
      <c r="AU287" s="2">
        <v>1</v>
      </c>
      <c r="AV287" s="2"/>
      <c r="AW287" s="7">
        <f>SUM(D287:AV287)</f>
        <v>5</v>
      </c>
      <c r="AX287" s="32"/>
      <c r="AY287" s="91"/>
    </row>
    <row r="288" spans="1:50" ht="27.75" customHeight="1">
      <c r="A288" s="18"/>
      <c r="B288" s="37"/>
      <c r="C288" s="27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55"/>
    </row>
    <row r="289" spans="1:51" ht="39.75" customHeight="1">
      <c r="A289" s="92" t="s">
        <v>310</v>
      </c>
      <c r="B289" s="92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92"/>
      <c r="X289" s="92"/>
      <c r="Y289" s="92"/>
      <c r="Z289" s="92"/>
      <c r="AA289" s="92"/>
      <c r="AB289" s="92"/>
      <c r="AC289" s="92"/>
      <c r="AD289" s="92"/>
      <c r="AE289" s="92"/>
      <c r="AF289" s="92"/>
      <c r="AG289" s="92"/>
      <c r="AH289" s="92"/>
      <c r="AI289" s="92"/>
      <c r="AJ289" s="92"/>
      <c r="AK289" s="92"/>
      <c r="AL289" s="92"/>
      <c r="AM289" s="92"/>
      <c r="AN289" s="92"/>
      <c r="AO289" s="92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</row>
    <row r="290" spans="1:51" ht="133.5" customHeight="1">
      <c r="A290" s="24" t="s">
        <v>272</v>
      </c>
      <c r="B290" s="24" t="s">
        <v>273</v>
      </c>
      <c r="C290" s="3" t="s">
        <v>0</v>
      </c>
      <c r="D290" s="4" t="s">
        <v>126</v>
      </c>
      <c r="E290" s="4" t="s">
        <v>127</v>
      </c>
      <c r="F290" s="4" t="s">
        <v>133</v>
      </c>
      <c r="G290" s="4" t="s">
        <v>129</v>
      </c>
      <c r="H290" s="1" t="s">
        <v>142</v>
      </c>
      <c r="I290" s="1" t="s">
        <v>137</v>
      </c>
      <c r="J290" s="4" t="s">
        <v>166</v>
      </c>
      <c r="K290" s="4" t="s">
        <v>146</v>
      </c>
      <c r="L290" s="4" t="s">
        <v>159</v>
      </c>
      <c r="M290" s="4" t="s">
        <v>160</v>
      </c>
      <c r="N290" s="1" t="s">
        <v>161</v>
      </c>
      <c r="O290" s="1" t="s">
        <v>151</v>
      </c>
      <c r="P290" s="1" t="s">
        <v>143</v>
      </c>
      <c r="Q290" s="1" t="s">
        <v>128</v>
      </c>
      <c r="R290" s="4" t="s">
        <v>168</v>
      </c>
      <c r="S290" s="1" t="s">
        <v>147</v>
      </c>
      <c r="T290" s="1" t="s">
        <v>140</v>
      </c>
      <c r="U290" s="4" t="s">
        <v>139</v>
      </c>
      <c r="V290" s="4" t="s">
        <v>158</v>
      </c>
      <c r="W290" s="1" t="s">
        <v>136</v>
      </c>
      <c r="X290" s="1" t="s">
        <v>157</v>
      </c>
      <c r="Y290" s="1" t="s">
        <v>156</v>
      </c>
      <c r="Z290" s="1" t="s">
        <v>135</v>
      </c>
      <c r="AA290" s="1" t="s">
        <v>145</v>
      </c>
      <c r="AB290" s="1" t="s">
        <v>131</v>
      </c>
      <c r="AC290" s="1" t="s">
        <v>153</v>
      </c>
      <c r="AD290" s="1" t="s">
        <v>155</v>
      </c>
      <c r="AE290" s="1" t="s">
        <v>152</v>
      </c>
      <c r="AF290" s="1" t="s">
        <v>163</v>
      </c>
      <c r="AG290" s="1" t="s">
        <v>149</v>
      </c>
      <c r="AH290" s="1" t="s">
        <v>169</v>
      </c>
      <c r="AI290" s="4" t="s">
        <v>170</v>
      </c>
      <c r="AJ290" s="1" t="s">
        <v>132</v>
      </c>
      <c r="AK290" s="1" t="s">
        <v>164</v>
      </c>
      <c r="AL290" s="1" t="s">
        <v>167</v>
      </c>
      <c r="AM290" s="1" t="s">
        <v>141</v>
      </c>
      <c r="AN290" s="1" t="s">
        <v>138</v>
      </c>
      <c r="AO290" s="1" t="s">
        <v>130</v>
      </c>
      <c r="AP290" s="1" t="s">
        <v>144</v>
      </c>
      <c r="AQ290" s="1" t="s">
        <v>148</v>
      </c>
      <c r="AR290" s="4" t="s">
        <v>154</v>
      </c>
      <c r="AS290" s="1" t="s">
        <v>134</v>
      </c>
      <c r="AT290" s="1" t="s">
        <v>150</v>
      </c>
      <c r="AU290" s="1" t="s">
        <v>162</v>
      </c>
      <c r="AV290" s="1" t="s">
        <v>165</v>
      </c>
      <c r="AW290" s="24" t="s">
        <v>271</v>
      </c>
      <c r="AX290" s="24" t="s">
        <v>1</v>
      </c>
      <c r="AY290" s="25" t="s">
        <v>311</v>
      </c>
    </row>
    <row r="291" spans="1:51" ht="27.75" customHeight="1">
      <c r="A291" s="16" t="s">
        <v>196</v>
      </c>
      <c r="B291" s="15" t="s">
        <v>446</v>
      </c>
      <c r="C291" s="3" t="s">
        <v>3</v>
      </c>
      <c r="D291" s="2">
        <v>4</v>
      </c>
      <c r="E291" s="2"/>
      <c r="F291" s="2"/>
      <c r="G291" s="2">
        <v>2</v>
      </c>
      <c r="H291" s="2"/>
      <c r="I291" s="2">
        <v>1</v>
      </c>
      <c r="J291" s="2"/>
      <c r="K291" s="2"/>
      <c r="L291" s="2"/>
      <c r="M291" s="2"/>
      <c r="N291" s="2"/>
      <c r="O291" s="2"/>
      <c r="P291" s="2"/>
      <c r="Q291" s="2">
        <v>1</v>
      </c>
      <c r="R291" s="2"/>
      <c r="S291" s="2"/>
      <c r="T291" s="2">
        <v>2</v>
      </c>
      <c r="U291" s="2"/>
      <c r="V291" s="2"/>
      <c r="W291" s="2"/>
      <c r="X291" s="2"/>
      <c r="Y291" s="2"/>
      <c r="Z291" s="2"/>
      <c r="AA291" s="2"/>
      <c r="AB291" s="2">
        <v>2</v>
      </c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>
        <v>10</v>
      </c>
      <c r="AP291" s="2"/>
      <c r="AQ291" s="2"/>
      <c r="AR291" s="2"/>
      <c r="AS291" s="2"/>
      <c r="AT291" s="2"/>
      <c r="AU291" s="2"/>
      <c r="AV291" s="2"/>
      <c r="AW291" s="7">
        <f aca="true" t="shared" si="11" ref="AW291:AW316">SUM(D291:AV291)</f>
        <v>22</v>
      </c>
      <c r="AX291" s="28"/>
      <c r="AY291" s="89">
        <v>67528302</v>
      </c>
    </row>
    <row r="292" spans="1:51" ht="24">
      <c r="A292" s="16" t="s">
        <v>197</v>
      </c>
      <c r="B292" s="15" t="s">
        <v>447</v>
      </c>
      <c r="C292" s="3" t="s">
        <v>3</v>
      </c>
      <c r="D292" s="2">
        <v>4</v>
      </c>
      <c r="E292" s="2"/>
      <c r="F292" s="2"/>
      <c r="G292" s="2">
        <v>2</v>
      </c>
      <c r="H292" s="2"/>
      <c r="I292" s="2">
        <v>1</v>
      </c>
      <c r="J292" s="2"/>
      <c r="K292" s="2"/>
      <c r="L292" s="2"/>
      <c r="M292" s="2"/>
      <c r="N292" s="2"/>
      <c r="O292" s="2"/>
      <c r="P292" s="2"/>
      <c r="Q292" s="2">
        <v>10</v>
      </c>
      <c r="R292" s="2"/>
      <c r="S292" s="2"/>
      <c r="T292" s="2">
        <v>2</v>
      </c>
      <c r="U292" s="2"/>
      <c r="V292" s="2"/>
      <c r="W292" s="2"/>
      <c r="X292" s="2"/>
      <c r="Y292" s="2"/>
      <c r="Z292" s="2"/>
      <c r="AA292" s="2"/>
      <c r="AB292" s="2">
        <v>2</v>
      </c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>
        <v>10</v>
      </c>
      <c r="AP292" s="2"/>
      <c r="AQ292" s="2"/>
      <c r="AR292" s="2"/>
      <c r="AS292" s="2"/>
      <c r="AT292" s="2"/>
      <c r="AU292" s="2"/>
      <c r="AV292" s="2"/>
      <c r="AW292" s="7">
        <f t="shared" si="11"/>
        <v>31</v>
      </c>
      <c r="AX292" s="28"/>
      <c r="AY292" s="90"/>
    </row>
    <row r="293" spans="1:51" ht="24">
      <c r="A293" s="16" t="s">
        <v>198</v>
      </c>
      <c r="B293" s="15" t="s">
        <v>448</v>
      </c>
      <c r="C293" s="3" t="s">
        <v>3</v>
      </c>
      <c r="D293" s="2">
        <v>5</v>
      </c>
      <c r="E293" s="2">
        <v>1</v>
      </c>
      <c r="F293" s="2"/>
      <c r="G293" s="2">
        <v>2</v>
      </c>
      <c r="H293" s="2"/>
      <c r="I293" s="2">
        <v>1</v>
      </c>
      <c r="J293" s="2">
        <v>1</v>
      </c>
      <c r="K293" s="2">
        <v>1</v>
      </c>
      <c r="L293" s="2"/>
      <c r="M293" s="2"/>
      <c r="N293" s="2">
        <v>1</v>
      </c>
      <c r="O293" s="2">
        <v>1</v>
      </c>
      <c r="P293" s="2">
        <v>1</v>
      </c>
      <c r="Q293" s="2">
        <v>1</v>
      </c>
      <c r="R293" s="2"/>
      <c r="S293" s="2">
        <v>1</v>
      </c>
      <c r="T293" s="2">
        <v>1</v>
      </c>
      <c r="U293" s="2"/>
      <c r="V293" s="2"/>
      <c r="W293" s="2"/>
      <c r="X293" s="2"/>
      <c r="Y293" s="2"/>
      <c r="Z293" s="2"/>
      <c r="AA293" s="2"/>
      <c r="AB293" s="2">
        <v>2</v>
      </c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>
        <v>10</v>
      </c>
      <c r="AP293" s="2"/>
      <c r="AQ293" s="2"/>
      <c r="AR293" s="2"/>
      <c r="AS293" s="2"/>
      <c r="AT293" s="2"/>
      <c r="AU293" s="2"/>
      <c r="AV293" s="2"/>
      <c r="AW293" s="7">
        <f t="shared" si="11"/>
        <v>29</v>
      </c>
      <c r="AX293" s="28"/>
      <c r="AY293" s="90"/>
    </row>
    <row r="294" spans="1:51" ht="24">
      <c r="A294" s="16" t="s">
        <v>230</v>
      </c>
      <c r="B294" s="15" t="s">
        <v>449</v>
      </c>
      <c r="C294" s="3" t="s">
        <v>3</v>
      </c>
      <c r="D294" s="2">
        <v>10</v>
      </c>
      <c r="E294" s="2">
        <v>3</v>
      </c>
      <c r="F294" s="2"/>
      <c r="G294" s="2">
        <v>2</v>
      </c>
      <c r="H294" s="2"/>
      <c r="I294" s="2">
        <v>1</v>
      </c>
      <c r="J294" s="2">
        <v>2</v>
      </c>
      <c r="K294" s="2">
        <v>3</v>
      </c>
      <c r="L294" s="2"/>
      <c r="M294" s="2"/>
      <c r="N294" s="2">
        <v>2</v>
      </c>
      <c r="O294" s="2">
        <v>3</v>
      </c>
      <c r="P294" s="2">
        <v>2</v>
      </c>
      <c r="Q294" s="2">
        <v>10</v>
      </c>
      <c r="R294" s="2"/>
      <c r="S294" s="2">
        <v>3</v>
      </c>
      <c r="T294" s="2">
        <v>3</v>
      </c>
      <c r="U294" s="2"/>
      <c r="V294" s="2"/>
      <c r="W294" s="2"/>
      <c r="X294" s="2"/>
      <c r="Y294" s="2"/>
      <c r="Z294" s="2"/>
      <c r="AA294" s="2"/>
      <c r="AB294" s="2">
        <v>2</v>
      </c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>
        <v>5</v>
      </c>
      <c r="AP294" s="2"/>
      <c r="AQ294" s="2"/>
      <c r="AR294" s="2"/>
      <c r="AS294" s="2"/>
      <c r="AT294" s="2"/>
      <c r="AU294" s="2"/>
      <c r="AV294" s="2"/>
      <c r="AW294" s="7">
        <f t="shared" si="11"/>
        <v>51</v>
      </c>
      <c r="AX294" s="28"/>
      <c r="AY294" s="90"/>
    </row>
    <row r="295" spans="1:51" ht="24">
      <c r="A295" s="16" t="s">
        <v>231</v>
      </c>
      <c r="B295" s="15" t="s">
        <v>450</v>
      </c>
      <c r="C295" s="3" t="s">
        <v>3</v>
      </c>
      <c r="D295" s="2">
        <v>5</v>
      </c>
      <c r="E295" s="2">
        <v>3</v>
      </c>
      <c r="F295" s="2"/>
      <c r="G295" s="2">
        <v>2</v>
      </c>
      <c r="H295" s="2"/>
      <c r="I295" s="2">
        <v>1</v>
      </c>
      <c r="J295" s="2">
        <v>1</v>
      </c>
      <c r="K295" s="2">
        <v>1</v>
      </c>
      <c r="L295" s="2"/>
      <c r="M295" s="2"/>
      <c r="N295" s="2">
        <v>1</v>
      </c>
      <c r="O295" s="2">
        <v>1</v>
      </c>
      <c r="P295" s="2">
        <v>1</v>
      </c>
      <c r="Q295" s="2">
        <v>2</v>
      </c>
      <c r="R295" s="2"/>
      <c r="S295" s="2">
        <v>1</v>
      </c>
      <c r="T295" s="2">
        <v>1</v>
      </c>
      <c r="U295" s="2"/>
      <c r="V295" s="2"/>
      <c r="W295" s="2"/>
      <c r="X295" s="2"/>
      <c r="Y295" s="2"/>
      <c r="Z295" s="2"/>
      <c r="AA295" s="2"/>
      <c r="AB295" s="2">
        <v>2</v>
      </c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>
        <v>5</v>
      </c>
      <c r="AP295" s="2"/>
      <c r="AQ295" s="2"/>
      <c r="AR295" s="2"/>
      <c r="AS295" s="2"/>
      <c r="AT295" s="2"/>
      <c r="AU295" s="2"/>
      <c r="AV295" s="2"/>
      <c r="AW295" s="7">
        <f t="shared" si="11"/>
        <v>27</v>
      </c>
      <c r="AX295" s="28"/>
      <c r="AY295" s="90"/>
    </row>
    <row r="296" spans="1:51" ht="24">
      <c r="A296" s="16" t="s">
        <v>232</v>
      </c>
      <c r="B296" s="15" t="s">
        <v>103</v>
      </c>
      <c r="C296" s="3" t="s">
        <v>3</v>
      </c>
      <c r="D296" s="2">
        <v>4</v>
      </c>
      <c r="E296" s="2">
        <v>3</v>
      </c>
      <c r="F296" s="2"/>
      <c r="G296" s="2">
        <v>2</v>
      </c>
      <c r="H296" s="2"/>
      <c r="I296" s="2"/>
      <c r="J296" s="2"/>
      <c r="K296" s="2"/>
      <c r="L296" s="2"/>
      <c r="M296" s="2"/>
      <c r="N296" s="2"/>
      <c r="O296" s="2"/>
      <c r="P296" s="2"/>
      <c r="Q296" s="2">
        <v>5</v>
      </c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>
        <v>2</v>
      </c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7">
        <f t="shared" si="11"/>
        <v>16</v>
      </c>
      <c r="AX296" s="28"/>
      <c r="AY296" s="90"/>
    </row>
    <row r="297" spans="1:51" ht="24">
      <c r="A297" s="16" t="s">
        <v>233</v>
      </c>
      <c r="B297" s="15" t="s">
        <v>104</v>
      </c>
      <c r="C297" s="3" t="s">
        <v>3</v>
      </c>
      <c r="D297" s="2">
        <v>4</v>
      </c>
      <c r="E297" s="2">
        <v>3</v>
      </c>
      <c r="F297" s="2"/>
      <c r="G297" s="2">
        <v>2</v>
      </c>
      <c r="H297" s="2"/>
      <c r="I297" s="2"/>
      <c r="J297" s="2"/>
      <c r="K297" s="2"/>
      <c r="L297" s="2"/>
      <c r="M297" s="2"/>
      <c r="N297" s="2"/>
      <c r="O297" s="2"/>
      <c r="P297" s="2"/>
      <c r="Q297" s="2">
        <v>5</v>
      </c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>
        <v>2</v>
      </c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7">
        <f t="shared" si="11"/>
        <v>16</v>
      </c>
      <c r="AX297" s="28"/>
      <c r="AY297" s="90"/>
    </row>
    <row r="298" spans="1:51" ht="24">
      <c r="A298" s="16" t="s">
        <v>234</v>
      </c>
      <c r="B298" s="15" t="s">
        <v>105</v>
      </c>
      <c r="C298" s="3" t="s">
        <v>3</v>
      </c>
      <c r="D298" s="2">
        <v>2</v>
      </c>
      <c r="E298" s="2">
        <v>2</v>
      </c>
      <c r="F298" s="2"/>
      <c r="G298" s="2">
        <v>2</v>
      </c>
      <c r="H298" s="2"/>
      <c r="I298" s="2"/>
      <c r="J298" s="2"/>
      <c r="K298" s="2"/>
      <c r="L298" s="2"/>
      <c r="M298" s="2"/>
      <c r="N298" s="2"/>
      <c r="O298" s="2"/>
      <c r="P298" s="2"/>
      <c r="Q298" s="2">
        <v>3</v>
      </c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>
        <v>2</v>
      </c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7">
        <f t="shared" si="11"/>
        <v>11</v>
      </c>
      <c r="AX298" s="28"/>
      <c r="AY298" s="90"/>
    </row>
    <row r="299" spans="1:51" ht="24">
      <c r="A299" s="16" t="s">
        <v>246</v>
      </c>
      <c r="B299" s="15" t="s">
        <v>106</v>
      </c>
      <c r="C299" s="3" t="s">
        <v>3</v>
      </c>
      <c r="D299" s="2">
        <v>2</v>
      </c>
      <c r="E299" s="2">
        <v>2</v>
      </c>
      <c r="F299" s="2"/>
      <c r="G299" s="2">
        <v>2</v>
      </c>
      <c r="H299" s="2"/>
      <c r="I299" s="2"/>
      <c r="J299" s="2"/>
      <c r="K299" s="2"/>
      <c r="L299" s="2"/>
      <c r="M299" s="2"/>
      <c r="N299" s="2"/>
      <c r="O299" s="2"/>
      <c r="P299" s="2"/>
      <c r="Q299" s="2">
        <v>4</v>
      </c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>
        <v>2</v>
      </c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7">
        <f t="shared" si="11"/>
        <v>12</v>
      </c>
      <c r="AX299" s="28"/>
      <c r="AY299" s="90"/>
    </row>
    <row r="300" spans="1:51" ht="24">
      <c r="A300" s="16" t="s">
        <v>247</v>
      </c>
      <c r="B300" s="15" t="s">
        <v>107</v>
      </c>
      <c r="C300" s="3" t="s">
        <v>3</v>
      </c>
      <c r="D300" s="2">
        <v>2</v>
      </c>
      <c r="E300" s="2">
        <v>2</v>
      </c>
      <c r="F300" s="2"/>
      <c r="G300" s="2">
        <v>2</v>
      </c>
      <c r="H300" s="2"/>
      <c r="I300" s="2"/>
      <c r="J300" s="2"/>
      <c r="K300" s="2"/>
      <c r="L300" s="2"/>
      <c r="M300" s="2"/>
      <c r="N300" s="2"/>
      <c r="O300" s="2"/>
      <c r="P300" s="2"/>
      <c r="Q300" s="2">
        <v>3</v>
      </c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>
        <v>2</v>
      </c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7">
        <f t="shared" si="11"/>
        <v>11</v>
      </c>
      <c r="AX300" s="28"/>
      <c r="AY300" s="90"/>
    </row>
    <row r="301" spans="1:51" ht="24">
      <c r="A301" s="16" t="s">
        <v>248</v>
      </c>
      <c r="B301" s="15" t="s">
        <v>108</v>
      </c>
      <c r="C301" s="3" t="s">
        <v>3</v>
      </c>
      <c r="D301" s="2">
        <v>2</v>
      </c>
      <c r="E301" s="2">
        <v>2</v>
      </c>
      <c r="F301" s="2"/>
      <c r="G301" s="2">
        <v>2</v>
      </c>
      <c r="H301" s="2"/>
      <c r="I301" s="2"/>
      <c r="J301" s="2"/>
      <c r="K301" s="2"/>
      <c r="L301" s="2"/>
      <c r="M301" s="2"/>
      <c r="N301" s="2"/>
      <c r="O301" s="2"/>
      <c r="P301" s="2"/>
      <c r="Q301" s="2">
        <v>2</v>
      </c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>
        <v>2</v>
      </c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7">
        <f t="shared" si="11"/>
        <v>10</v>
      </c>
      <c r="AX301" s="28"/>
      <c r="AY301" s="90"/>
    </row>
    <row r="302" spans="1:51" ht="24">
      <c r="A302" s="16" t="s">
        <v>249</v>
      </c>
      <c r="B302" s="15" t="s">
        <v>109</v>
      </c>
      <c r="C302" s="3" t="s">
        <v>3</v>
      </c>
      <c r="D302" s="2">
        <v>12</v>
      </c>
      <c r="E302" s="2">
        <v>4</v>
      </c>
      <c r="F302" s="2"/>
      <c r="G302" s="2">
        <v>2</v>
      </c>
      <c r="H302" s="2"/>
      <c r="I302" s="2"/>
      <c r="J302" s="2"/>
      <c r="K302" s="2"/>
      <c r="L302" s="2"/>
      <c r="M302" s="2"/>
      <c r="N302" s="2"/>
      <c r="O302" s="2"/>
      <c r="P302" s="2"/>
      <c r="Q302" s="2">
        <v>2</v>
      </c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>
        <v>2</v>
      </c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7">
        <f t="shared" si="11"/>
        <v>22</v>
      </c>
      <c r="AX302" s="28"/>
      <c r="AY302" s="90"/>
    </row>
    <row r="303" spans="1:51" ht="24">
      <c r="A303" s="16" t="s">
        <v>250</v>
      </c>
      <c r="B303" s="15" t="s">
        <v>110</v>
      </c>
      <c r="C303" s="3" t="s">
        <v>3</v>
      </c>
      <c r="D303" s="2">
        <v>8</v>
      </c>
      <c r="E303" s="2">
        <v>3</v>
      </c>
      <c r="F303" s="2"/>
      <c r="G303" s="2">
        <v>2</v>
      </c>
      <c r="H303" s="2"/>
      <c r="I303" s="2"/>
      <c r="J303" s="2"/>
      <c r="K303" s="2"/>
      <c r="L303" s="2"/>
      <c r="M303" s="2"/>
      <c r="N303" s="2"/>
      <c r="O303" s="2"/>
      <c r="P303" s="2"/>
      <c r="Q303" s="2">
        <v>2</v>
      </c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>
        <v>2</v>
      </c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7">
        <f t="shared" si="11"/>
        <v>17</v>
      </c>
      <c r="AX303" s="28"/>
      <c r="AY303" s="90"/>
    </row>
    <row r="304" spans="1:51" ht="18" customHeight="1">
      <c r="A304" s="16" t="s">
        <v>251</v>
      </c>
      <c r="B304" s="15" t="s">
        <v>111</v>
      </c>
      <c r="C304" s="3" t="s">
        <v>3</v>
      </c>
      <c r="D304" s="2">
        <v>300</v>
      </c>
      <c r="E304" s="2">
        <v>30</v>
      </c>
      <c r="F304" s="2"/>
      <c r="G304" s="2">
        <v>200</v>
      </c>
      <c r="H304" s="2"/>
      <c r="I304" s="2">
        <v>20</v>
      </c>
      <c r="J304" s="2">
        <v>12</v>
      </c>
      <c r="K304" s="2">
        <v>20</v>
      </c>
      <c r="L304" s="2"/>
      <c r="M304" s="2"/>
      <c r="N304" s="2">
        <v>12</v>
      </c>
      <c r="O304" s="2">
        <v>20</v>
      </c>
      <c r="P304" s="2">
        <v>12</v>
      </c>
      <c r="Q304" s="2">
        <v>100</v>
      </c>
      <c r="R304" s="2"/>
      <c r="S304" s="2">
        <v>20</v>
      </c>
      <c r="T304" s="2">
        <v>20</v>
      </c>
      <c r="U304" s="2"/>
      <c r="V304" s="2"/>
      <c r="W304" s="2"/>
      <c r="X304" s="2"/>
      <c r="Y304" s="2"/>
      <c r="Z304" s="2"/>
      <c r="AA304" s="2"/>
      <c r="AB304" s="2">
        <v>200</v>
      </c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>
        <v>50</v>
      </c>
      <c r="AP304" s="2"/>
      <c r="AQ304" s="2"/>
      <c r="AR304" s="2"/>
      <c r="AS304" s="2"/>
      <c r="AT304" s="2"/>
      <c r="AU304" s="2"/>
      <c r="AV304" s="2"/>
      <c r="AW304" s="7">
        <f t="shared" si="11"/>
        <v>1016</v>
      </c>
      <c r="AX304" s="28"/>
      <c r="AY304" s="90"/>
    </row>
    <row r="305" spans="1:51" ht="17.25" customHeight="1">
      <c r="A305" s="16" t="s">
        <v>252</v>
      </c>
      <c r="B305" s="15" t="s">
        <v>112</v>
      </c>
      <c r="C305" s="3" t="s">
        <v>3</v>
      </c>
      <c r="D305" s="2">
        <v>200</v>
      </c>
      <c r="E305" s="2">
        <v>400</v>
      </c>
      <c r="F305" s="2"/>
      <c r="G305" s="2">
        <v>100</v>
      </c>
      <c r="H305" s="2"/>
      <c r="I305" s="2"/>
      <c r="J305" s="2"/>
      <c r="K305" s="2"/>
      <c r="L305" s="2"/>
      <c r="M305" s="2"/>
      <c r="N305" s="2"/>
      <c r="O305" s="2"/>
      <c r="P305" s="2"/>
      <c r="Q305" s="2">
        <v>200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>
        <v>100</v>
      </c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7">
        <f t="shared" si="11"/>
        <v>1000</v>
      </c>
      <c r="AX305" s="28"/>
      <c r="AY305" s="90"/>
    </row>
    <row r="306" spans="1:51" ht="19.5" customHeight="1">
      <c r="A306" s="16" t="s">
        <v>253</v>
      </c>
      <c r="B306" s="15" t="s">
        <v>113</v>
      </c>
      <c r="C306" s="3" t="s">
        <v>3</v>
      </c>
      <c r="D306" s="2">
        <v>25</v>
      </c>
      <c r="E306" s="2">
        <v>100</v>
      </c>
      <c r="F306" s="2"/>
      <c r="G306" s="2">
        <v>15</v>
      </c>
      <c r="H306" s="2"/>
      <c r="I306" s="2"/>
      <c r="J306" s="2"/>
      <c r="K306" s="2"/>
      <c r="L306" s="2"/>
      <c r="M306" s="2"/>
      <c r="N306" s="2"/>
      <c r="O306" s="2"/>
      <c r="P306" s="2"/>
      <c r="Q306" s="2">
        <v>50</v>
      </c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>
        <v>15</v>
      </c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7">
        <f t="shared" si="11"/>
        <v>205</v>
      </c>
      <c r="AX306" s="28"/>
      <c r="AY306" s="90"/>
    </row>
    <row r="307" spans="1:51" ht="21.75" customHeight="1">
      <c r="A307" s="16" t="s">
        <v>254</v>
      </c>
      <c r="B307" s="15" t="s">
        <v>114</v>
      </c>
      <c r="C307" s="3" t="s">
        <v>3</v>
      </c>
      <c r="D307" s="2">
        <v>2</v>
      </c>
      <c r="E307" s="2">
        <v>100</v>
      </c>
      <c r="F307" s="2"/>
      <c r="G307" s="2">
        <v>2</v>
      </c>
      <c r="H307" s="2"/>
      <c r="I307" s="2"/>
      <c r="J307" s="2"/>
      <c r="K307" s="2"/>
      <c r="L307" s="2"/>
      <c r="M307" s="2"/>
      <c r="N307" s="2"/>
      <c r="O307" s="2"/>
      <c r="P307" s="2"/>
      <c r="Q307" s="2">
        <v>30</v>
      </c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>
        <v>2</v>
      </c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7">
        <f t="shared" si="11"/>
        <v>136</v>
      </c>
      <c r="AX307" s="28"/>
      <c r="AY307" s="90"/>
    </row>
    <row r="308" spans="1:51" ht="18.75" customHeight="1">
      <c r="A308" s="16" t="s">
        <v>255</v>
      </c>
      <c r="B308" s="15" t="s">
        <v>115</v>
      </c>
      <c r="C308" s="3" t="s">
        <v>3</v>
      </c>
      <c r="D308" s="2">
        <v>200</v>
      </c>
      <c r="E308" s="2">
        <v>5</v>
      </c>
      <c r="F308" s="2"/>
      <c r="G308" s="2">
        <v>150</v>
      </c>
      <c r="H308" s="2"/>
      <c r="I308" s="2"/>
      <c r="J308" s="2"/>
      <c r="K308" s="2"/>
      <c r="L308" s="2"/>
      <c r="M308" s="2"/>
      <c r="N308" s="2"/>
      <c r="O308" s="2"/>
      <c r="P308" s="2"/>
      <c r="Q308" s="2">
        <v>120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>
        <v>150</v>
      </c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7">
        <f t="shared" si="11"/>
        <v>625</v>
      </c>
      <c r="AX308" s="28"/>
      <c r="AY308" s="90"/>
    </row>
    <row r="309" spans="1:51" ht="21.75" customHeight="1">
      <c r="A309" s="16" t="s">
        <v>256</v>
      </c>
      <c r="B309" s="15" t="s">
        <v>116</v>
      </c>
      <c r="C309" s="3" t="s">
        <v>3</v>
      </c>
      <c r="D309" s="2">
        <v>10</v>
      </c>
      <c r="E309" s="2">
        <v>20</v>
      </c>
      <c r="F309" s="2"/>
      <c r="G309" s="2">
        <v>2</v>
      </c>
      <c r="H309" s="2"/>
      <c r="I309" s="2">
        <v>2</v>
      </c>
      <c r="J309" s="2"/>
      <c r="K309" s="2"/>
      <c r="L309" s="2"/>
      <c r="M309" s="2"/>
      <c r="N309" s="2"/>
      <c r="O309" s="2"/>
      <c r="P309" s="2"/>
      <c r="Q309" s="2">
        <v>10</v>
      </c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>
        <v>2</v>
      </c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7">
        <f t="shared" si="11"/>
        <v>46</v>
      </c>
      <c r="AX309" s="28"/>
      <c r="AY309" s="90"/>
    </row>
    <row r="310" spans="1:51" ht="24.75" customHeight="1">
      <c r="A310" s="16" t="s">
        <v>257</v>
      </c>
      <c r="B310" s="15" t="s">
        <v>117</v>
      </c>
      <c r="C310" s="3" t="s">
        <v>3</v>
      </c>
      <c r="D310" s="2">
        <v>5</v>
      </c>
      <c r="E310" s="2">
        <v>10</v>
      </c>
      <c r="F310" s="2"/>
      <c r="G310" s="2">
        <v>2</v>
      </c>
      <c r="H310" s="2"/>
      <c r="I310" s="2">
        <v>2</v>
      </c>
      <c r="J310" s="2"/>
      <c r="K310" s="2"/>
      <c r="L310" s="2"/>
      <c r="M310" s="2"/>
      <c r="N310" s="2"/>
      <c r="O310" s="2"/>
      <c r="P310" s="2"/>
      <c r="Q310" s="2">
        <v>10</v>
      </c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>
        <v>2</v>
      </c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7">
        <f t="shared" si="11"/>
        <v>31</v>
      </c>
      <c r="AX310" s="28"/>
      <c r="AY310" s="90"/>
    </row>
    <row r="311" spans="1:51" ht="36">
      <c r="A311" s="16" t="s">
        <v>258</v>
      </c>
      <c r="B311" s="15" t="s">
        <v>184</v>
      </c>
      <c r="C311" s="3" t="s">
        <v>3</v>
      </c>
      <c r="D311" s="2">
        <v>10</v>
      </c>
      <c r="E311" s="2">
        <v>180</v>
      </c>
      <c r="F311" s="2"/>
      <c r="G311" s="2">
        <v>30</v>
      </c>
      <c r="H311" s="2"/>
      <c r="I311" s="2">
        <v>50</v>
      </c>
      <c r="J311" s="2"/>
      <c r="K311" s="2"/>
      <c r="L311" s="2"/>
      <c r="M311" s="2"/>
      <c r="N311" s="2"/>
      <c r="O311" s="2"/>
      <c r="P311" s="2"/>
      <c r="Q311" s="2">
        <v>20</v>
      </c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>
        <v>150</v>
      </c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7">
        <f t="shared" si="11"/>
        <v>440</v>
      </c>
      <c r="AX311" s="28"/>
      <c r="AY311" s="90"/>
    </row>
    <row r="312" spans="1:51" ht="36">
      <c r="A312" s="16" t="s">
        <v>259</v>
      </c>
      <c r="B312" s="15" t="s">
        <v>185</v>
      </c>
      <c r="C312" s="3" t="s">
        <v>3</v>
      </c>
      <c r="D312" s="2">
        <v>10</v>
      </c>
      <c r="E312" s="2">
        <v>15</v>
      </c>
      <c r="F312" s="2"/>
      <c r="G312" s="2">
        <v>10</v>
      </c>
      <c r="H312" s="2"/>
      <c r="I312" s="2">
        <v>10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7">
        <f t="shared" si="11"/>
        <v>45</v>
      </c>
      <c r="AX312" s="28"/>
      <c r="AY312" s="90"/>
    </row>
    <row r="313" spans="1:51" ht="22.5" customHeight="1">
      <c r="A313" s="16" t="s">
        <v>260</v>
      </c>
      <c r="B313" s="15" t="s">
        <v>451</v>
      </c>
      <c r="C313" s="3" t="s">
        <v>3</v>
      </c>
      <c r="D313" s="2">
        <v>20</v>
      </c>
      <c r="E313" s="2">
        <v>195</v>
      </c>
      <c r="F313" s="2"/>
      <c r="G313" s="2">
        <v>40</v>
      </c>
      <c r="H313" s="2"/>
      <c r="I313" s="2">
        <v>60</v>
      </c>
      <c r="J313" s="2"/>
      <c r="K313" s="2"/>
      <c r="L313" s="2"/>
      <c r="M313" s="2"/>
      <c r="N313" s="2"/>
      <c r="O313" s="2"/>
      <c r="P313" s="2"/>
      <c r="Q313" s="2">
        <v>20</v>
      </c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>
        <v>150</v>
      </c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7">
        <f t="shared" si="11"/>
        <v>485</v>
      </c>
      <c r="AX313" s="28"/>
      <c r="AY313" s="90"/>
    </row>
    <row r="314" spans="1:51" ht="22.5" customHeight="1">
      <c r="A314" s="16" t="s">
        <v>261</v>
      </c>
      <c r="B314" s="15" t="s">
        <v>186</v>
      </c>
      <c r="C314" s="3" t="s">
        <v>3</v>
      </c>
      <c r="D314" s="2">
        <v>20</v>
      </c>
      <c r="E314" s="2">
        <v>195</v>
      </c>
      <c r="F314" s="2"/>
      <c r="G314" s="2">
        <v>40</v>
      </c>
      <c r="H314" s="2"/>
      <c r="I314" s="2">
        <v>60</v>
      </c>
      <c r="J314" s="2"/>
      <c r="K314" s="2"/>
      <c r="L314" s="2"/>
      <c r="M314" s="2"/>
      <c r="N314" s="2"/>
      <c r="O314" s="2"/>
      <c r="P314" s="2"/>
      <c r="Q314" s="2">
        <v>20</v>
      </c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>
        <v>150</v>
      </c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7">
        <f t="shared" si="11"/>
        <v>485</v>
      </c>
      <c r="AX314" s="28"/>
      <c r="AY314" s="90"/>
    </row>
    <row r="315" spans="1:51" ht="24">
      <c r="A315" s="16" t="s">
        <v>262</v>
      </c>
      <c r="B315" s="15" t="s">
        <v>452</v>
      </c>
      <c r="C315" s="3" t="s">
        <v>3</v>
      </c>
      <c r="D315" s="2">
        <v>100</v>
      </c>
      <c r="E315" s="2">
        <v>1120</v>
      </c>
      <c r="F315" s="2"/>
      <c r="G315" s="2">
        <v>200</v>
      </c>
      <c r="H315" s="2"/>
      <c r="I315" s="2">
        <v>400</v>
      </c>
      <c r="J315" s="2"/>
      <c r="K315" s="2"/>
      <c r="L315" s="2"/>
      <c r="M315" s="2"/>
      <c r="N315" s="2"/>
      <c r="O315" s="2"/>
      <c r="P315" s="2"/>
      <c r="Q315" s="2">
        <v>90</v>
      </c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>
        <v>600</v>
      </c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7">
        <f t="shared" si="11"/>
        <v>2510</v>
      </c>
      <c r="AX315" s="28"/>
      <c r="AY315" s="90"/>
    </row>
    <row r="316" spans="1:51" ht="25.5" customHeight="1">
      <c r="A316" s="16" t="s">
        <v>263</v>
      </c>
      <c r="B316" s="15" t="s">
        <v>453</v>
      </c>
      <c r="C316" s="3" t="s">
        <v>3</v>
      </c>
      <c r="D316" s="2">
        <v>20</v>
      </c>
      <c r="E316" s="2">
        <v>180</v>
      </c>
      <c r="F316" s="2"/>
      <c r="G316" s="2">
        <v>20</v>
      </c>
      <c r="H316" s="2"/>
      <c r="I316" s="2">
        <v>5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>
        <v>30</v>
      </c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7">
        <f t="shared" si="11"/>
        <v>255</v>
      </c>
      <c r="AX316" s="28"/>
      <c r="AY316" s="91"/>
    </row>
    <row r="317" spans="1:50" ht="30" customHeight="1">
      <c r="A317" s="56"/>
      <c r="B317" s="37"/>
      <c r="C317" s="27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29"/>
    </row>
    <row r="318" spans="1:51" ht="39.75" customHeight="1">
      <c r="A318" s="105" t="s">
        <v>312</v>
      </c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</row>
    <row r="319" spans="1:51" ht="135" customHeight="1">
      <c r="A319" s="24" t="s">
        <v>272</v>
      </c>
      <c r="B319" s="24" t="s">
        <v>273</v>
      </c>
      <c r="C319" s="3" t="s">
        <v>0</v>
      </c>
      <c r="D319" s="4" t="s">
        <v>126</v>
      </c>
      <c r="E319" s="4" t="s">
        <v>127</v>
      </c>
      <c r="F319" s="4" t="s">
        <v>133</v>
      </c>
      <c r="G319" s="4" t="s">
        <v>129</v>
      </c>
      <c r="H319" s="1" t="s">
        <v>142</v>
      </c>
      <c r="I319" s="1" t="s">
        <v>137</v>
      </c>
      <c r="J319" s="4" t="s">
        <v>166</v>
      </c>
      <c r="K319" s="4" t="s">
        <v>146</v>
      </c>
      <c r="L319" s="4" t="s">
        <v>159</v>
      </c>
      <c r="M319" s="4" t="s">
        <v>160</v>
      </c>
      <c r="N319" s="1" t="s">
        <v>161</v>
      </c>
      <c r="O319" s="1" t="s">
        <v>151</v>
      </c>
      <c r="P319" s="1" t="s">
        <v>143</v>
      </c>
      <c r="Q319" s="1" t="s">
        <v>128</v>
      </c>
      <c r="R319" s="4" t="s">
        <v>168</v>
      </c>
      <c r="S319" s="1" t="s">
        <v>147</v>
      </c>
      <c r="T319" s="1" t="s">
        <v>140</v>
      </c>
      <c r="U319" s="4" t="s">
        <v>139</v>
      </c>
      <c r="V319" s="4" t="s">
        <v>158</v>
      </c>
      <c r="W319" s="1" t="s">
        <v>136</v>
      </c>
      <c r="X319" s="1" t="s">
        <v>157</v>
      </c>
      <c r="Y319" s="1" t="s">
        <v>156</v>
      </c>
      <c r="Z319" s="1" t="s">
        <v>135</v>
      </c>
      <c r="AA319" s="1" t="s">
        <v>145</v>
      </c>
      <c r="AB319" s="1" t="s">
        <v>131</v>
      </c>
      <c r="AC319" s="1" t="s">
        <v>153</v>
      </c>
      <c r="AD319" s="1" t="s">
        <v>155</v>
      </c>
      <c r="AE319" s="1" t="s">
        <v>152</v>
      </c>
      <c r="AF319" s="1" t="s">
        <v>163</v>
      </c>
      <c r="AG319" s="1" t="s">
        <v>149</v>
      </c>
      <c r="AH319" s="1" t="s">
        <v>169</v>
      </c>
      <c r="AI319" s="4" t="s">
        <v>170</v>
      </c>
      <c r="AJ319" s="1" t="s">
        <v>132</v>
      </c>
      <c r="AK319" s="1" t="s">
        <v>164</v>
      </c>
      <c r="AL319" s="1" t="s">
        <v>167</v>
      </c>
      <c r="AM319" s="1" t="s">
        <v>141</v>
      </c>
      <c r="AN319" s="1" t="s">
        <v>138</v>
      </c>
      <c r="AO319" s="1" t="s">
        <v>130</v>
      </c>
      <c r="AP319" s="1" t="s">
        <v>144</v>
      </c>
      <c r="AQ319" s="1" t="s">
        <v>148</v>
      </c>
      <c r="AR319" s="4" t="s">
        <v>154</v>
      </c>
      <c r="AS319" s="1" t="s">
        <v>134</v>
      </c>
      <c r="AT319" s="1" t="s">
        <v>150</v>
      </c>
      <c r="AU319" s="1" t="s">
        <v>162</v>
      </c>
      <c r="AV319" s="1" t="s">
        <v>165</v>
      </c>
      <c r="AW319" s="24" t="s">
        <v>271</v>
      </c>
      <c r="AX319" s="24" t="s">
        <v>1</v>
      </c>
      <c r="AY319" s="25" t="s">
        <v>316</v>
      </c>
    </row>
    <row r="320" spans="1:51" ht="24">
      <c r="A320" s="6" t="s">
        <v>199</v>
      </c>
      <c r="B320" s="40" t="s">
        <v>174</v>
      </c>
      <c r="C320" s="2" t="s">
        <v>3</v>
      </c>
      <c r="D320" s="2"/>
      <c r="E320" s="2"/>
      <c r="F320" s="2"/>
      <c r="G320" s="2"/>
      <c r="H320" s="2">
        <v>20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>
        <v>100</v>
      </c>
      <c r="V320" s="2"/>
      <c r="W320" s="2">
        <v>20</v>
      </c>
      <c r="X320" s="2"/>
      <c r="Y320" s="2">
        <v>20</v>
      </c>
      <c r="Z320" s="2"/>
      <c r="AA320" s="2"/>
      <c r="AB320" s="2"/>
      <c r="AC320" s="2"/>
      <c r="AD320" s="2"/>
      <c r="AE320" s="2"/>
      <c r="AF320" s="2">
        <v>10</v>
      </c>
      <c r="AG320" s="2">
        <v>10</v>
      </c>
      <c r="AH320" s="2">
        <v>20</v>
      </c>
      <c r="AI320" s="2"/>
      <c r="AJ320" s="2"/>
      <c r="AK320" s="2"/>
      <c r="AL320" s="2"/>
      <c r="AM320" s="2"/>
      <c r="AN320" s="2">
        <v>125</v>
      </c>
      <c r="AO320" s="2"/>
      <c r="AP320" s="2">
        <v>20</v>
      </c>
      <c r="AQ320" s="2"/>
      <c r="AR320" s="2"/>
      <c r="AS320" s="2">
        <v>15</v>
      </c>
      <c r="AT320" s="2"/>
      <c r="AU320" s="2"/>
      <c r="AV320" s="2">
        <v>10</v>
      </c>
      <c r="AW320" s="7">
        <f>SUM(D320:AV320)</f>
        <v>370</v>
      </c>
      <c r="AX320" s="3">
        <v>1</v>
      </c>
      <c r="AY320" s="89">
        <v>20772000</v>
      </c>
    </row>
    <row r="321" spans="1:51" ht="16.5" customHeight="1">
      <c r="A321" s="6" t="s">
        <v>200</v>
      </c>
      <c r="B321" s="40" t="s">
        <v>454</v>
      </c>
      <c r="C321" s="2" t="s">
        <v>3</v>
      </c>
      <c r="D321" s="2"/>
      <c r="E321" s="2"/>
      <c r="F321" s="2"/>
      <c r="G321" s="2"/>
      <c r="H321" s="2">
        <v>20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>
        <v>100</v>
      </c>
      <c r="V321" s="2"/>
      <c r="W321" s="2">
        <v>20</v>
      </c>
      <c r="X321" s="2"/>
      <c r="Y321" s="2">
        <v>20</v>
      </c>
      <c r="Z321" s="2"/>
      <c r="AA321" s="2"/>
      <c r="AB321" s="2"/>
      <c r="AC321" s="2"/>
      <c r="AD321" s="2"/>
      <c r="AE321" s="2"/>
      <c r="AF321" s="2">
        <v>10</v>
      </c>
      <c r="AG321" s="2">
        <v>10</v>
      </c>
      <c r="AH321" s="2">
        <v>20</v>
      </c>
      <c r="AI321" s="2"/>
      <c r="AJ321" s="2"/>
      <c r="AK321" s="2"/>
      <c r="AL321" s="2"/>
      <c r="AM321" s="2"/>
      <c r="AN321" s="2">
        <v>125</v>
      </c>
      <c r="AO321" s="2"/>
      <c r="AP321" s="2">
        <v>20</v>
      </c>
      <c r="AQ321" s="2"/>
      <c r="AR321" s="2"/>
      <c r="AS321" s="2">
        <v>15</v>
      </c>
      <c r="AT321" s="2"/>
      <c r="AU321" s="2"/>
      <c r="AV321" s="2">
        <v>10</v>
      </c>
      <c r="AW321" s="7">
        <f>SUM(D321:AV321)</f>
        <v>370</v>
      </c>
      <c r="AX321" s="3">
        <v>1</v>
      </c>
      <c r="AY321" s="99"/>
    </row>
    <row r="322" spans="1:51" ht="20.25" customHeight="1">
      <c r="A322" s="6" t="s">
        <v>235</v>
      </c>
      <c r="B322" s="40" t="s">
        <v>175</v>
      </c>
      <c r="C322" s="2" t="s">
        <v>3</v>
      </c>
      <c r="D322" s="2"/>
      <c r="E322" s="2"/>
      <c r="F322" s="2"/>
      <c r="G322" s="2"/>
      <c r="H322" s="2">
        <v>20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>
        <v>100</v>
      </c>
      <c r="V322" s="2"/>
      <c r="W322" s="2">
        <v>20</v>
      </c>
      <c r="X322" s="2"/>
      <c r="Y322" s="2">
        <v>20</v>
      </c>
      <c r="Z322" s="2"/>
      <c r="AA322" s="2"/>
      <c r="AB322" s="2"/>
      <c r="AC322" s="2"/>
      <c r="AD322" s="2"/>
      <c r="AE322" s="2"/>
      <c r="AF322" s="2">
        <v>10</v>
      </c>
      <c r="AG322" s="2">
        <v>10</v>
      </c>
      <c r="AH322" s="2">
        <v>20</v>
      </c>
      <c r="AI322" s="2"/>
      <c r="AJ322" s="2"/>
      <c r="AK322" s="2"/>
      <c r="AL322" s="2"/>
      <c r="AM322" s="2"/>
      <c r="AN322" s="2">
        <v>125</v>
      </c>
      <c r="AO322" s="2"/>
      <c r="AP322" s="2">
        <v>20</v>
      </c>
      <c r="AQ322" s="2"/>
      <c r="AR322" s="2"/>
      <c r="AS322" s="2">
        <v>15</v>
      </c>
      <c r="AT322" s="2"/>
      <c r="AU322" s="2"/>
      <c r="AV322" s="2">
        <v>10</v>
      </c>
      <c r="AW322" s="7">
        <f>SUM(D322:AV322)</f>
        <v>370</v>
      </c>
      <c r="AX322" s="3">
        <v>1</v>
      </c>
      <c r="AY322" s="99"/>
    </row>
    <row r="323" spans="1:51" ht="28.5" customHeight="1">
      <c r="A323" s="6" t="s">
        <v>236</v>
      </c>
      <c r="B323" s="40" t="s">
        <v>455</v>
      </c>
      <c r="C323" s="2" t="s">
        <v>3</v>
      </c>
      <c r="D323" s="2"/>
      <c r="E323" s="2"/>
      <c r="F323" s="2"/>
      <c r="G323" s="2"/>
      <c r="H323" s="2">
        <v>200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>
        <v>600</v>
      </c>
      <c r="V323" s="2"/>
      <c r="W323" s="2">
        <v>120</v>
      </c>
      <c r="X323" s="2"/>
      <c r="Y323" s="2">
        <v>120</v>
      </c>
      <c r="Z323" s="2"/>
      <c r="AA323" s="2"/>
      <c r="AB323" s="2"/>
      <c r="AC323" s="2"/>
      <c r="AD323" s="2"/>
      <c r="AE323" s="2"/>
      <c r="AF323" s="2">
        <v>60</v>
      </c>
      <c r="AG323" s="2">
        <v>60</v>
      </c>
      <c r="AH323" s="2">
        <v>120</v>
      </c>
      <c r="AI323" s="2"/>
      <c r="AJ323" s="2"/>
      <c r="AK323" s="2"/>
      <c r="AL323" s="2"/>
      <c r="AM323" s="2"/>
      <c r="AN323" s="2">
        <v>750</v>
      </c>
      <c r="AO323" s="2"/>
      <c r="AP323" s="2">
        <v>120</v>
      </c>
      <c r="AQ323" s="2"/>
      <c r="AR323" s="2"/>
      <c r="AS323" s="2">
        <v>90</v>
      </c>
      <c r="AT323" s="2"/>
      <c r="AU323" s="2"/>
      <c r="AV323" s="2">
        <v>100</v>
      </c>
      <c r="AW323" s="7">
        <f>SUM(D323:AV323)</f>
        <v>2340</v>
      </c>
      <c r="AX323" s="3">
        <v>5</v>
      </c>
      <c r="AY323" s="100"/>
    </row>
    <row r="324" spans="1:51" ht="28.5" customHeight="1">
      <c r="A324" s="21"/>
      <c r="B324" s="57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8"/>
      <c r="AY324" s="51"/>
    </row>
    <row r="325" spans="1:51" ht="39.75" customHeight="1">
      <c r="A325" s="102" t="s">
        <v>313</v>
      </c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</row>
    <row r="326" spans="1:51" ht="135.75" customHeight="1">
      <c r="A326" s="24" t="s">
        <v>272</v>
      </c>
      <c r="B326" s="24" t="s">
        <v>273</v>
      </c>
      <c r="C326" s="3" t="s">
        <v>0</v>
      </c>
      <c r="D326" s="4" t="s">
        <v>126</v>
      </c>
      <c r="E326" s="4" t="s">
        <v>127</v>
      </c>
      <c r="F326" s="76" t="s">
        <v>133</v>
      </c>
      <c r="G326" s="4" t="s">
        <v>129</v>
      </c>
      <c r="H326" s="73" t="s">
        <v>142</v>
      </c>
      <c r="I326" s="1" t="s">
        <v>137</v>
      </c>
      <c r="J326" s="4" t="s">
        <v>166</v>
      </c>
      <c r="K326" s="4" t="s">
        <v>146</v>
      </c>
      <c r="L326" s="4" t="s">
        <v>159</v>
      </c>
      <c r="M326" s="4" t="s">
        <v>160</v>
      </c>
      <c r="N326" s="1" t="s">
        <v>161</v>
      </c>
      <c r="O326" s="1" t="s">
        <v>151</v>
      </c>
      <c r="P326" s="1" t="s">
        <v>143</v>
      </c>
      <c r="Q326" s="1" t="s">
        <v>128</v>
      </c>
      <c r="R326" s="4" t="s">
        <v>168</v>
      </c>
      <c r="S326" s="1" t="s">
        <v>147</v>
      </c>
      <c r="T326" s="1" t="s">
        <v>140</v>
      </c>
      <c r="U326" s="76" t="s">
        <v>139</v>
      </c>
      <c r="V326" s="4" t="s">
        <v>158</v>
      </c>
      <c r="W326" s="1" t="s">
        <v>136</v>
      </c>
      <c r="X326" s="1" t="s">
        <v>157</v>
      </c>
      <c r="Y326" s="73" t="s">
        <v>156</v>
      </c>
      <c r="Z326" s="1" t="s">
        <v>135</v>
      </c>
      <c r="AA326" s="1" t="s">
        <v>145</v>
      </c>
      <c r="AB326" s="1" t="s">
        <v>131</v>
      </c>
      <c r="AC326" s="1" t="s">
        <v>153</v>
      </c>
      <c r="AD326" s="1" t="s">
        <v>155</v>
      </c>
      <c r="AE326" s="1" t="s">
        <v>152</v>
      </c>
      <c r="AF326" s="73" t="s">
        <v>163</v>
      </c>
      <c r="AG326" s="1" t="s">
        <v>149</v>
      </c>
      <c r="AH326" s="73" t="s">
        <v>169</v>
      </c>
      <c r="AI326" s="4" t="s">
        <v>170</v>
      </c>
      <c r="AJ326" s="73" t="s">
        <v>132</v>
      </c>
      <c r="AK326" s="1" t="s">
        <v>164</v>
      </c>
      <c r="AL326" s="1" t="s">
        <v>167</v>
      </c>
      <c r="AM326" s="1" t="s">
        <v>141</v>
      </c>
      <c r="AN326" s="73" t="s">
        <v>138</v>
      </c>
      <c r="AO326" s="1" t="s">
        <v>130</v>
      </c>
      <c r="AP326" s="1" t="s">
        <v>144</v>
      </c>
      <c r="AQ326" s="1" t="s">
        <v>148</v>
      </c>
      <c r="AR326" s="4" t="s">
        <v>154</v>
      </c>
      <c r="AS326" s="1" t="s">
        <v>134</v>
      </c>
      <c r="AT326" s="1" t="s">
        <v>150</v>
      </c>
      <c r="AU326" s="1" t="s">
        <v>162</v>
      </c>
      <c r="AV326" s="1" t="s">
        <v>165</v>
      </c>
      <c r="AW326" s="24" t="s">
        <v>271</v>
      </c>
      <c r="AX326" s="24" t="s">
        <v>1</v>
      </c>
      <c r="AY326" s="25" t="s">
        <v>315</v>
      </c>
    </row>
    <row r="327" spans="1:51" ht="24">
      <c r="A327" s="6" t="s">
        <v>237</v>
      </c>
      <c r="B327" s="40" t="s">
        <v>176</v>
      </c>
      <c r="C327" s="2" t="s">
        <v>3</v>
      </c>
      <c r="D327" s="2"/>
      <c r="E327" s="2"/>
      <c r="F327" s="68"/>
      <c r="G327" s="2"/>
      <c r="H327" s="68"/>
      <c r="I327" s="2"/>
      <c r="J327" s="2">
        <v>20</v>
      </c>
      <c r="K327" s="2">
        <v>15</v>
      </c>
      <c r="L327" s="2">
        <v>10</v>
      </c>
      <c r="M327" s="2">
        <v>15</v>
      </c>
      <c r="N327" s="2">
        <v>20</v>
      </c>
      <c r="O327" s="2">
        <v>10</v>
      </c>
      <c r="P327" s="2">
        <v>30</v>
      </c>
      <c r="Q327" s="2"/>
      <c r="R327" s="2">
        <v>5</v>
      </c>
      <c r="S327" s="2">
        <v>20</v>
      </c>
      <c r="T327" s="2">
        <v>20</v>
      </c>
      <c r="U327" s="68"/>
      <c r="V327" s="2">
        <v>40</v>
      </c>
      <c r="W327" s="2"/>
      <c r="X327" s="2"/>
      <c r="Y327" s="68"/>
      <c r="Z327" s="2">
        <v>160</v>
      </c>
      <c r="AA327" s="2"/>
      <c r="AB327" s="2">
        <v>50</v>
      </c>
      <c r="AC327" s="2">
        <v>10</v>
      </c>
      <c r="AD327" s="2">
        <v>10</v>
      </c>
      <c r="AE327" s="2">
        <v>10</v>
      </c>
      <c r="AF327" s="68"/>
      <c r="AG327" s="2"/>
      <c r="AH327" s="68"/>
      <c r="AI327" s="2"/>
      <c r="AJ327" s="68"/>
      <c r="AK327" s="2">
        <v>20</v>
      </c>
      <c r="AL327" s="2">
        <v>100</v>
      </c>
      <c r="AM327" s="2">
        <v>20</v>
      </c>
      <c r="AN327" s="68"/>
      <c r="AO327" s="2"/>
      <c r="AP327" s="2"/>
      <c r="AQ327" s="2"/>
      <c r="AR327" s="2"/>
      <c r="AS327" s="2"/>
      <c r="AT327" s="2"/>
      <c r="AU327" s="2"/>
      <c r="AV327" s="2"/>
      <c r="AW327" s="72">
        <f aca="true" t="shared" si="12" ref="AW327:AW333">SUM(D327:AV327)</f>
        <v>585</v>
      </c>
      <c r="AX327" s="3">
        <v>1</v>
      </c>
      <c r="AY327" s="93">
        <v>44852000</v>
      </c>
    </row>
    <row r="328" spans="1:51" ht="20.25" customHeight="1">
      <c r="A328" s="6" t="s">
        <v>238</v>
      </c>
      <c r="B328" s="40" t="s">
        <v>456</v>
      </c>
      <c r="C328" s="2" t="s">
        <v>3</v>
      </c>
      <c r="D328" s="2"/>
      <c r="E328" s="2"/>
      <c r="F328" s="68"/>
      <c r="G328" s="2"/>
      <c r="H328" s="68"/>
      <c r="I328" s="2"/>
      <c r="J328" s="2">
        <v>40</v>
      </c>
      <c r="K328" s="2">
        <v>30</v>
      </c>
      <c r="L328" s="2">
        <v>20</v>
      </c>
      <c r="M328" s="2">
        <v>30</v>
      </c>
      <c r="N328" s="2">
        <v>40</v>
      </c>
      <c r="O328" s="2">
        <v>20</v>
      </c>
      <c r="P328" s="2">
        <v>60</v>
      </c>
      <c r="Q328" s="2"/>
      <c r="R328" s="2">
        <v>10</v>
      </c>
      <c r="S328" s="2">
        <v>40</v>
      </c>
      <c r="T328" s="2">
        <v>40</v>
      </c>
      <c r="U328" s="68"/>
      <c r="V328" s="2">
        <v>80</v>
      </c>
      <c r="W328" s="2"/>
      <c r="X328" s="2"/>
      <c r="Y328" s="68"/>
      <c r="Z328" s="2">
        <v>320</v>
      </c>
      <c r="AA328" s="2"/>
      <c r="AB328" s="2">
        <v>100</v>
      </c>
      <c r="AC328" s="2">
        <v>20</v>
      </c>
      <c r="AD328" s="2">
        <v>20</v>
      </c>
      <c r="AE328" s="2">
        <v>20</v>
      </c>
      <c r="AF328" s="68"/>
      <c r="AG328" s="2"/>
      <c r="AH328" s="68"/>
      <c r="AI328" s="2"/>
      <c r="AJ328" s="68"/>
      <c r="AK328" s="2">
        <v>40</v>
      </c>
      <c r="AL328" s="2">
        <v>200</v>
      </c>
      <c r="AM328" s="2">
        <v>40</v>
      </c>
      <c r="AN328" s="68"/>
      <c r="AO328" s="2"/>
      <c r="AP328" s="2"/>
      <c r="AQ328" s="2"/>
      <c r="AR328" s="2"/>
      <c r="AS328" s="2"/>
      <c r="AT328" s="2"/>
      <c r="AU328" s="2"/>
      <c r="AV328" s="2"/>
      <c r="AW328" s="72">
        <f t="shared" si="12"/>
        <v>1170</v>
      </c>
      <c r="AX328" s="3">
        <v>2</v>
      </c>
      <c r="AY328" s="93"/>
    </row>
    <row r="329" spans="1:51" s="26" customFormat="1" ht="20.25" customHeight="1">
      <c r="A329" s="81" t="s">
        <v>239</v>
      </c>
      <c r="B329" s="84" t="s">
        <v>468</v>
      </c>
      <c r="C329" s="68" t="s">
        <v>3</v>
      </c>
      <c r="D329" s="82"/>
      <c r="E329" s="82"/>
      <c r="F329" s="82">
        <v>22</v>
      </c>
      <c r="G329" s="82"/>
      <c r="H329" s="82">
        <v>20</v>
      </c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>
        <v>80</v>
      </c>
      <c r="V329" s="82"/>
      <c r="W329" s="82"/>
      <c r="X329" s="82"/>
      <c r="Y329" s="82">
        <v>20</v>
      </c>
      <c r="Z329" s="82"/>
      <c r="AA329" s="82"/>
      <c r="AB329" s="82"/>
      <c r="AC329" s="82"/>
      <c r="AD329" s="82">
        <v>10</v>
      </c>
      <c r="AE329" s="82"/>
      <c r="AF329" s="82">
        <v>10</v>
      </c>
      <c r="AG329" s="82"/>
      <c r="AH329" s="82">
        <v>20</v>
      </c>
      <c r="AI329" s="82"/>
      <c r="AJ329" s="82">
        <v>100</v>
      </c>
      <c r="AK329" s="82"/>
      <c r="AL329" s="82"/>
      <c r="AM329" s="82"/>
      <c r="AN329" s="82">
        <v>80</v>
      </c>
      <c r="AO329" s="82"/>
      <c r="AP329" s="82"/>
      <c r="AQ329" s="82"/>
      <c r="AR329" s="82"/>
      <c r="AS329" s="82"/>
      <c r="AT329" s="82"/>
      <c r="AU329" s="82"/>
      <c r="AV329" s="82"/>
      <c r="AW329" s="72">
        <f t="shared" si="12"/>
        <v>362</v>
      </c>
      <c r="AX329" s="82"/>
      <c r="AY329" s="93"/>
    </row>
    <row r="330" spans="1:51" ht="20.25" customHeight="1">
      <c r="A330" s="81" t="s">
        <v>465</v>
      </c>
      <c r="B330" s="85" t="s">
        <v>469</v>
      </c>
      <c r="C330" s="68" t="s">
        <v>3</v>
      </c>
      <c r="D330" s="68"/>
      <c r="E330" s="68"/>
      <c r="F330" s="68">
        <v>5</v>
      </c>
      <c r="G330" s="68"/>
      <c r="H330" s="68">
        <v>20</v>
      </c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>
        <v>10</v>
      </c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72">
        <f t="shared" si="12"/>
        <v>35</v>
      </c>
      <c r="AX330" s="83"/>
      <c r="AY330" s="93"/>
    </row>
    <row r="331" spans="1:51" ht="20.25" customHeight="1">
      <c r="A331" s="81" t="s">
        <v>466</v>
      </c>
      <c r="B331" s="84" t="s">
        <v>470</v>
      </c>
      <c r="C331" s="68" t="s">
        <v>3</v>
      </c>
      <c r="D331" s="68"/>
      <c r="E331" s="68"/>
      <c r="F331" s="68">
        <v>25</v>
      </c>
      <c r="G331" s="68"/>
      <c r="H331" s="68">
        <v>40</v>
      </c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>
        <v>80</v>
      </c>
      <c r="V331" s="68"/>
      <c r="W331" s="68"/>
      <c r="X331" s="68"/>
      <c r="Y331" s="68">
        <v>20</v>
      </c>
      <c r="Z331" s="68"/>
      <c r="AA331" s="68"/>
      <c r="AB331" s="68"/>
      <c r="AC331" s="68"/>
      <c r="AD331" s="68">
        <v>20</v>
      </c>
      <c r="AE331" s="68"/>
      <c r="AF331" s="68">
        <v>10</v>
      </c>
      <c r="AG331" s="68"/>
      <c r="AH331" s="68">
        <v>20</v>
      </c>
      <c r="AI331" s="68"/>
      <c r="AJ331" s="68">
        <v>100</v>
      </c>
      <c r="AK331" s="68"/>
      <c r="AL331" s="68"/>
      <c r="AM331" s="68"/>
      <c r="AN331" s="68">
        <v>80</v>
      </c>
      <c r="AO331" s="68"/>
      <c r="AP331" s="68"/>
      <c r="AQ331" s="68"/>
      <c r="AR331" s="68"/>
      <c r="AS331" s="68"/>
      <c r="AT331" s="68"/>
      <c r="AU331" s="68"/>
      <c r="AV331" s="68"/>
      <c r="AW331" s="72">
        <f t="shared" si="12"/>
        <v>395</v>
      </c>
      <c r="AX331" s="83"/>
      <c r="AY331" s="93"/>
    </row>
    <row r="332" spans="1:51" ht="19.5" customHeight="1">
      <c r="A332" s="81" t="s">
        <v>467</v>
      </c>
      <c r="B332" s="84" t="s">
        <v>471</v>
      </c>
      <c r="C332" s="68" t="s">
        <v>3</v>
      </c>
      <c r="D332" s="68"/>
      <c r="E332" s="68"/>
      <c r="F332" s="68">
        <v>25</v>
      </c>
      <c r="G332" s="68"/>
      <c r="H332" s="68">
        <v>40</v>
      </c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>
        <v>80</v>
      </c>
      <c r="V332" s="68"/>
      <c r="W332" s="68"/>
      <c r="X332" s="68"/>
      <c r="Y332" s="68">
        <v>20</v>
      </c>
      <c r="Z332" s="68"/>
      <c r="AA332" s="68"/>
      <c r="AB332" s="68"/>
      <c r="AC332" s="68"/>
      <c r="AD332" s="68">
        <v>20</v>
      </c>
      <c r="AE332" s="68"/>
      <c r="AF332" s="68">
        <v>10</v>
      </c>
      <c r="AG332" s="68"/>
      <c r="AH332" s="68">
        <v>20</v>
      </c>
      <c r="AI332" s="68"/>
      <c r="AJ332" s="68">
        <v>100</v>
      </c>
      <c r="AK332" s="68"/>
      <c r="AL332" s="68"/>
      <c r="AM332" s="68"/>
      <c r="AN332" s="68">
        <v>80</v>
      </c>
      <c r="AO332" s="68"/>
      <c r="AP332" s="68"/>
      <c r="AQ332" s="68"/>
      <c r="AR332" s="68"/>
      <c r="AS332" s="68"/>
      <c r="AT332" s="68"/>
      <c r="AU332" s="68"/>
      <c r="AV332" s="68"/>
      <c r="AW332" s="72">
        <f t="shared" si="12"/>
        <v>395</v>
      </c>
      <c r="AX332" s="83"/>
      <c r="AY332" s="93"/>
    </row>
    <row r="333" spans="1:51" ht="20.25" customHeight="1">
      <c r="A333" s="6" t="s">
        <v>464</v>
      </c>
      <c r="B333" s="40" t="s">
        <v>177</v>
      </c>
      <c r="C333" s="2" t="s">
        <v>3</v>
      </c>
      <c r="D333" s="2"/>
      <c r="E333" s="2"/>
      <c r="F333" s="68">
        <v>100</v>
      </c>
      <c r="G333" s="2"/>
      <c r="H333" s="68">
        <v>160</v>
      </c>
      <c r="I333" s="2"/>
      <c r="J333" s="2">
        <v>100</v>
      </c>
      <c r="K333" s="2">
        <v>80</v>
      </c>
      <c r="L333" s="2">
        <v>50</v>
      </c>
      <c r="M333" s="2">
        <v>80</v>
      </c>
      <c r="N333" s="2">
        <v>100</v>
      </c>
      <c r="O333" s="2">
        <v>50</v>
      </c>
      <c r="P333" s="2">
        <v>120</v>
      </c>
      <c r="Q333" s="2"/>
      <c r="R333" s="2">
        <v>25</v>
      </c>
      <c r="S333" s="2">
        <v>100</v>
      </c>
      <c r="T333" s="2">
        <v>100</v>
      </c>
      <c r="U333" s="68">
        <v>320</v>
      </c>
      <c r="V333" s="2">
        <v>400</v>
      </c>
      <c r="W333" s="2"/>
      <c r="X333" s="2"/>
      <c r="Y333" s="68">
        <v>80</v>
      </c>
      <c r="Z333" s="2">
        <v>1000</v>
      </c>
      <c r="AA333" s="2"/>
      <c r="AB333" s="2">
        <v>150</v>
      </c>
      <c r="AC333" s="2">
        <v>100</v>
      </c>
      <c r="AD333" s="2">
        <v>100</v>
      </c>
      <c r="AE333" s="2">
        <v>100</v>
      </c>
      <c r="AF333" s="68">
        <v>50</v>
      </c>
      <c r="AG333" s="2"/>
      <c r="AH333" s="68">
        <v>100</v>
      </c>
      <c r="AI333" s="2"/>
      <c r="AJ333" s="68">
        <v>400</v>
      </c>
      <c r="AK333" s="2">
        <v>160</v>
      </c>
      <c r="AL333" s="2">
        <v>800</v>
      </c>
      <c r="AM333" s="2">
        <v>160</v>
      </c>
      <c r="AN333" s="68">
        <v>320</v>
      </c>
      <c r="AO333" s="2"/>
      <c r="AP333" s="2"/>
      <c r="AQ333" s="2"/>
      <c r="AR333" s="2"/>
      <c r="AS333" s="2"/>
      <c r="AT333" s="2"/>
      <c r="AU333" s="2"/>
      <c r="AV333" s="2"/>
      <c r="AW333" s="72">
        <f t="shared" si="12"/>
        <v>5305</v>
      </c>
      <c r="AX333" s="3">
        <v>5</v>
      </c>
      <c r="AY333" s="93"/>
    </row>
    <row r="334" ht="21.75" customHeight="1">
      <c r="B334" s="17"/>
    </row>
    <row r="335" spans="1:51" ht="39.75" customHeight="1">
      <c r="A335" s="92" t="s">
        <v>314</v>
      </c>
      <c r="B335" s="92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92"/>
      <c r="X335" s="92"/>
      <c r="Y335" s="92"/>
      <c r="Z335" s="92"/>
      <c r="AA335" s="92"/>
      <c r="AB335" s="92"/>
      <c r="AC335" s="92"/>
      <c r="AD335" s="92"/>
      <c r="AE335" s="92"/>
      <c r="AF335" s="92"/>
      <c r="AG335" s="92"/>
      <c r="AH335" s="92"/>
      <c r="AI335" s="92"/>
      <c r="AJ335" s="92"/>
      <c r="AK335" s="92"/>
      <c r="AL335" s="92"/>
      <c r="AM335" s="92"/>
      <c r="AN335" s="92"/>
      <c r="AO335" s="92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</row>
    <row r="336" spans="1:51" ht="132.75" customHeight="1">
      <c r="A336" s="24" t="s">
        <v>272</v>
      </c>
      <c r="B336" s="24" t="s">
        <v>273</v>
      </c>
      <c r="C336" s="3" t="s">
        <v>0</v>
      </c>
      <c r="D336" s="4" t="s">
        <v>126</v>
      </c>
      <c r="E336" s="4" t="s">
        <v>127</v>
      </c>
      <c r="F336" s="4" t="s">
        <v>133</v>
      </c>
      <c r="G336" s="4" t="s">
        <v>129</v>
      </c>
      <c r="H336" s="1" t="s">
        <v>142</v>
      </c>
      <c r="I336" s="1" t="s">
        <v>137</v>
      </c>
      <c r="J336" s="4" t="s">
        <v>166</v>
      </c>
      <c r="K336" s="4" t="s">
        <v>146</v>
      </c>
      <c r="L336" s="4" t="s">
        <v>159</v>
      </c>
      <c r="M336" s="4" t="s">
        <v>160</v>
      </c>
      <c r="N336" s="1" t="s">
        <v>161</v>
      </c>
      <c r="O336" s="1" t="s">
        <v>151</v>
      </c>
      <c r="P336" s="1" t="s">
        <v>143</v>
      </c>
      <c r="Q336" s="1" t="s">
        <v>128</v>
      </c>
      <c r="R336" s="4" t="s">
        <v>168</v>
      </c>
      <c r="S336" s="1" t="s">
        <v>147</v>
      </c>
      <c r="T336" s="1" t="s">
        <v>140</v>
      </c>
      <c r="U336" s="4" t="s">
        <v>139</v>
      </c>
      <c r="V336" s="4" t="s">
        <v>158</v>
      </c>
      <c r="W336" s="1" t="s">
        <v>136</v>
      </c>
      <c r="X336" s="1" t="s">
        <v>157</v>
      </c>
      <c r="Y336" s="1" t="s">
        <v>156</v>
      </c>
      <c r="Z336" s="1" t="s">
        <v>135</v>
      </c>
      <c r="AA336" s="1" t="s">
        <v>145</v>
      </c>
      <c r="AB336" s="1" t="s">
        <v>131</v>
      </c>
      <c r="AC336" s="1" t="s">
        <v>153</v>
      </c>
      <c r="AD336" s="1" t="s">
        <v>155</v>
      </c>
      <c r="AE336" s="1" t="s">
        <v>152</v>
      </c>
      <c r="AF336" s="1" t="s">
        <v>163</v>
      </c>
      <c r="AG336" s="1" t="s">
        <v>149</v>
      </c>
      <c r="AH336" s="1" t="s">
        <v>169</v>
      </c>
      <c r="AI336" s="4" t="s">
        <v>170</v>
      </c>
      <c r="AJ336" s="1" t="s">
        <v>132</v>
      </c>
      <c r="AK336" s="1" t="s">
        <v>164</v>
      </c>
      <c r="AL336" s="1" t="s">
        <v>167</v>
      </c>
      <c r="AM336" s="1" t="s">
        <v>141</v>
      </c>
      <c r="AN336" s="1" t="s">
        <v>138</v>
      </c>
      <c r="AO336" s="1" t="s">
        <v>130</v>
      </c>
      <c r="AP336" s="1" t="s">
        <v>144</v>
      </c>
      <c r="AQ336" s="1" t="s">
        <v>148</v>
      </c>
      <c r="AR336" s="4" t="s">
        <v>154</v>
      </c>
      <c r="AS336" s="1" t="s">
        <v>134</v>
      </c>
      <c r="AT336" s="1" t="s">
        <v>150</v>
      </c>
      <c r="AU336" s="1" t="s">
        <v>162</v>
      </c>
      <c r="AV336" s="1" t="s">
        <v>165</v>
      </c>
      <c r="AW336" s="24" t="s">
        <v>271</v>
      </c>
      <c r="AX336" s="24" t="s">
        <v>1</v>
      </c>
      <c r="AY336" s="25" t="s">
        <v>317</v>
      </c>
    </row>
    <row r="337" spans="1:51" ht="22.5" customHeight="1">
      <c r="A337" s="6" t="s">
        <v>240</v>
      </c>
      <c r="B337" s="15" t="s">
        <v>124</v>
      </c>
      <c r="C337" s="2" t="s">
        <v>3</v>
      </c>
      <c r="D337" s="2">
        <v>20</v>
      </c>
      <c r="E337" s="2">
        <v>20</v>
      </c>
      <c r="F337" s="2">
        <v>5</v>
      </c>
      <c r="G337" s="2">
        <v>50</v>
      </c>
      <c r="H337" s="2">
        <v>5</v>
      </c>
      <c r="I337" s="2">
        <v>5</v>
      </c>
      <c r="J337" s="2">
        <v>5</v>
      </c>
      <c r="K337" s="2">
        <v>10</v>
      </c>
      <c r="L337" s="2">
        <v>3</v>
      </c>
      <c r="M337" s="2">
        <v>3</v>
      </c>
      <c r="N337" s="2">
        <v>15</v>
      </c>
      <c r="O337" s="2">
        <v>5</v>
      </c>
      <c r="P337" s="2">
        <v>5</v>
      </c>
      <c r="Q337" s="2">
        <v>15</v>
      </c>
      <c r="R337" s="2">
        <v>3</v>
      </c>
      <c r="S337" s="2">
        <v>5</v>
      </c>
      <c r="T337" s="2">
        <v>5</v>
      </c>
      <c r="U337" s="2">
        <v>5</v>
      </c>
      <c r="V337" s="2">
        <v>5</v>
      </c>
      <c r="W337" s="2">
        <v>20</v>
      </c>
      <c r="X337" s="2">
        <v>5</v>
      </c>
      <c r="Y337" s="2">
        <v>5</v>
      </c>
      <c r="Z337" s="2">
        <v>5</v>
      </c>
      <c r="AA337" s="2">
        <v>2</v>
      </c>
      <c r="AB337" s="2">
        <v>30</v>
      </c>
      <c r="AC337" s="2">
        <v>5</v>
      </c>
      <c r="AD337" s="2">
        <v>5</v>
      </c>
      <c r="AE337" s="2">
        <v>5</v>
      </c>
      <c r="AF337" s="2">
        <v>5</v>
      </c>
      <c r="AG337" s="2">
        <v>4</v>
      </c>
      <c r="AH337" s="2">
        <v>5</v>
      </c>
      <c r="AI337" s="2">
        <v>2</v>
      </c>
      <c r="AJ337" s="2">
        <v>30</v>
      </c>
      <c r="AK337" s="2">
        <v>5</v>
      </c>
      <c r="AL337" s="2">
        <v>20</v>
      </c>
      <c r="AM337" s="2">
        <v>5</v>
      </c>
      <c r="AN337" s="2">
        <v>5</v>
      </c>
      <c r="AO337" s="2">
        <v>50</v>
      </c>
      <c r="AP337" s="2">
        <v>10</v>
      </c>
      <c r="AQ337" s="2">
        <v>2</v>
      </c>
      <c r="AR337" s="2">
        <v>5</v>
      </c>
      <c r="AS337" s="2">
        <v>10</v>
      </c>
      <c r="AT337" s="2">
        <v>5</v>
      </c>
      <c r="AU337" s="2">
        <v>5</v>
      </c>
      <c r="AV337" s="2">
        <v>20</v>
      </c>
      <c r="AW337" s="7">
        <v>459</v>
      </c>
      <c r="AX337" s="3"/>
      <c r="AY337" s="89">
        <v>129747250</v>
      </c>
    </row>
    <row r="338" spans="1:51" ht="27" customHeight="1">
      <c r="A338" s="6" t="s">
        <v>241</v>
      </c>
      <c r="B338" s="15" t="s">
        <v>125</v>
      </c>
      <c r="C338" s="2" t="s">
        <v>3</v>
      </c>
      <c r="D338" s="2">
        <v>20</v>
      </c>
      <c r="E338" s="2">
        <v>25</v>
      </c>
      <c r="F338" s="2">
        <v>15</v>
      </c>
      <c r="G338" s="2">
        <v>100</v>
      </c>
      <c r="H338" s="2">
        <v>10</v>
      </c>
      <c r="I338" s="2">
        <v>10</v>
      </c>
      <c r="J338" s="2">
        <v>10</v>
      </c>
      <c r="K338" s="2">
        <v>5</v>
      </c>
      <c r="L338" s="2">
        <v>5</v>
      </c>
      <c r="M338" s="2">
        <v>5</v>
      </c>
      <c r="N338" s="2">
        <v>10</v>
      </c>
      <c r="O338" s="2">
        <v>15</v>
      </c>
      <c r="P338" s="2">
        <v>5</v>
      </c>
      <c r="Q338" s="2">
        <v>25</v>
      </c>
      <c r="R338" s="2">
        <v>5</v>
      </c>
      <c r="S338" s="2">
        <v>10</v>
      </c>
      <c r="T338" s="2">
        <v>5</v>
      </c>
      <c r="U338" s="2">
        <v>20</v>
      </c>
      <c r="V338" s="2">
        <v>5</v>
      </c>
      <c r="W338" s="2">
        <v>30</v>
      </c>
      <c r="X338" s="2">
        <v>10</v>
      </c>
      <c r="Y338" s="2">
        <v>10</v>
      </c>
      <c r="Z338" s="2">
        <v>5</v>
      </c>
      <c r="AA338" s="2">
        <v>6</v>
      </c>
      <c r="AB338" s="2">
        <v>60</v>
      </c>
      <c r="AC338" s="2">
        <v>10</v>
      </c>
      <c r="AD338" s="2">
        <v>10</v>
      </c>
      <c r="AE338" s="2">
        <v>10</v>
      </c>
      <c r="AF338" s="2">
        <v>5</v>
      </c>
      <c r="AG338" s="2">
        <v>6</v>
      </c>
      <c r="AH338" s="2">
        <v>20</v>
      </c>
      <c r="AI338" s="2">
        <v>10</v>
      </c>
      <c r="AJ338" s="2">
        <v>60</v>
      </c>
      <c r="AK338" s="2">
        <v>10</v>
      </c>
      <c r="AL338" s="2">
        <v>30</v>
      </c>
      <c r="AM338" s="2">
        <v>20</v>
      </c>
      <c r="AN338" s="2">
        <v>35</v>
      </c>
      <c r="AO338" s="2">
        <v>100</v>
      </c>
      <c r="AP338" s="2">
        <v>15</v>
      </c>
      <c r="AQ338" s="2">
        <v>5</v>
      </c>
      <c r="AR338" s="2">
        <v>20</v>
      </c>
      <c r="AS338" s="2">
        <v>10</v>
      </c>
      <c r="AT338" s="2">
        <v>10</v>
      </c>
      <c r="AU338" s="2">
        <v>10</v>
      </c>
      <c r="AV338" s="2">
        <v>20</v>
      </c>
      <c r="AW338" s="7">
        <f>SUM(D338:AV338)</f>
        <v>842</v>
      </c>
      <c r="AX338" s="3"/>
      <c r="AY338" s="91"/>
    </row>
    <row r="339" spans="1:51" ht="27" customHeight="1">
      <c r="A339" s="62"/>
      <c r="B339" s="63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5"/>
      <c r="AX339" s="66"/>
      <c r="AY339" s="67"/>
    </row>
    <row r="340" spans="1:51" ht="27" customHeight="1">
      <c r="A340" s="116" t="s">
        <v>480</v>
      </c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5"/>
      <c r="AX340" s="66"/>
      <c r="AY340" s="67"/>
    </row>
    <row r="341" spans="1:51" ht="132.75" customHeight="1">
      <c r="A341" s="24" t="s">
        <v>272</v>
      </c>
      <c r="B341" s="24" t="s">
        <v>273</v>
      </c>
      <c r="C341" s="3" t="s">
        <v>0</v>
      </c>
      <c r="D341" s="4" t="s">
        <v>126</v>
      </c>
      <c r="E341" s="4" t="s">
        <v>127</v>
      </c>
      <c r="F341" s="4" t="s">
        <v>133</v>
      </c>
      <c r="G341" s="4" t="s">
        <v>129</v>
      </c>
      <c r="H341" s="1" t="s">
        <v>142</v>
      </c>
      <c r="I341" s="1" t="s">
        <v>137</v>
      </c>
      <c r="J341" s="4" t="s">
        <v>166</v>
      </c>
      <c r="K341" s="4" t="s">
        <v>146</v>
      </c>
      <c r="L341" s="4" t="s">
        <v>159</v>
      </c>
      <c r="M341" s="4" t="s">
        <v>160</v>
      </c>
      <c r="N341" s="1" t="s">
        <v>161</v>
      </c>
      <c r="O341" s="1" t="s">
        <v>151</v>
      </c>
      <c r="P341" s="1" t="s">
        <v>143</v>
      </c>
      <c r="Q341" s="1" t="s">
        <v>128</v>
      </c>
      <c r="R341" s="4" t="s">
        <v>168</v>
      </c>
      <c r="S341" s="1" t="s">
        <v>147</v>
      </c>
      <c r="T341" s="1" t="s">
        <v>140</v>
      </c>
      <c r="U341" s="4" t="s">
        <v>139</v>
      </c>
      <c r="V341" s="4" t="s">
        <v>158</v>
      </c>
      <c r="W341" s="1" t="s">
        <v>136</v>
      </c>
      <c r="X341" s="1" t="s">
        <v>157</v>
      </c>
      <c r="Y341" s="1" t="s">
        <v>156</v>
      </c>
      <c r="Z341" s="1" t="s">
        <v>135</v>
      </c>
      <c r="AA341" s="1" t="s">
        <v>145</v>
      </c>
      <c r="AB341" s="1" t="s">
        <v>131</v>
      </c>
      <c r="AC341" s="1" t="s">
        <v>153</v>
      </c>
      <c r="AD341" s="1" t="s">
        <v>155</v>
      </c>
      <c r="AE341" s="1" t="s">
        <v>152</v>
      </c>
      <c r="AF341" s="1" t="s">
        <v>163</v>
      </c>
      <c r="AG341" s="1" t="s">
        <v>149</v>
      </c>
      <c r="AH341" s="1" t="s">
        <v>169</v>
      </c>
      <c r="AI341" s="4" t="s">
        <v>170</v>
      </c>
      <c r="AJ341" s="1" t="s">
        <v>132</v>
      </c>
      <c r="AK341" s="1" t="s">
        <v>164</v>
      </c>
      <c r="AL341" s="1" t="s">
        <v>167</v>
      </c>
      <c r="AM341" s="1" t="s">
        <v>141</v>
      </c>
      <c r="AN341" s="1" t="s">
        <v>138</v>
      </c>
      <c r="AO341" s="1" t="s">
        <v>130</v>
      </c>
      <c r="AP341" s="1" t="s">
        <v>144</v>
      </c>
      <c r="AQ341" s="1" t="s">
        <v>148</v>
      </c>
      <c r="AR341" s="4" t="s">
        <v>154</v>
      </c>
      <c r="AS341" s="1" t="s">
        <v>134</v>
      </c>
      <c r="AT341" s="1" t="s">
        <v>150</v>
      </c>
      <c r="AU341" s="1" t="s">
        <v>162</v>
      </c>
      <c r="AV341" s="1" t="s">
        <v>165</v>
      </c>
      <c r="AW341" s="24" t="s">
        <v>271</v>
      </c>
      <c r="AX341" s="24" t="s">
        <v>1</v>
      </c>
      <c r="AY341" s="25" t="s">
        <v>463</v>
      </c>
    </row>
    <row r="342" spans="1:51" ht="22.5" customHeight="1">
      <c r="A342" s="121" t="s">
        <v>461</v>
      </c>
      <c r="B342" s="122" t="s">
        <v>462</v>
      </c>
      <c r="C342" s="123" t="s">
        <v>3</v>
      </c>
      <c r="D342" s="123"/>
      <c r="E342" s="123"/>
      <c r="F342" s="123"/>
      <c r="G342" s="123"/>
      <c r="H342" s="123">
        <v>50</v>
      </c>
      <c r="I342" s="123">
        <v>10</v>
      </c>
      <c r="J342" s="123"/>
      <c r="K342" s="123"/>
      <c r="L342" s="123"/>
      <c r="M342" s="123"/>
      <c r="N342" s="123">
        <v>25</v>
      </c>
      <c r="O342" s="123">
        <v>50</v>
      </c>
      <c r="P342" s="123"/>
      <c r="Q342" s="123"/>
      <c r="R342" s="123"/>
      <c r="S342" s="123"/>
      <c r="T342" s="123"/>
      <c r="U342" s="123"/>
      <c r="V342" s="123"/>
      <c r="W342" s="123"/>
      <c r="X342" s="123"/>
      <c r="Y342" s="123">
        <v>30</v>
      </c>
      <c r="Z342" s="123"/>
      <c r="AA342" s="123">
        <v>5</v>
      </c>
      <c r="AB342" s="123"/>
      <c r="AC342" s="123">
        <v>4</v>
      </c>
      <c r="AD342" s="123"/>
      <c r="AE342" s="123"/>
      <c r="AF342" s="123">
        <v>10</v>
      </c>
      <c r="AG342" s="123">
        <v>30</v>
      </c>
      <c r="AH342" s="123">
        <v>5</v>
      </c>
      <c r="AI342" s="123">
        <v>25</v>
      </c>
      <c r="AJ342" s="123">
        <v>15</v>
      </c>
      <c r="AK342" s="123">
        <v>5</v>
      </c>
      <c r="AL342" s="123"/>
      <c r="AM342" s="123">
        <v>50</v>
      </c>
      <c r="AN342" s="123">
        <v>25</v>
      </c>
      <c r="AO342" s="123">
        <v>100</v>
      </c>
      <c r="AP342" s="123">
        <v>15</v>
      </c>
      <c r="AQ342" s="124">
        <v>30</v>
      </c>
      <c r="AR342" s="123">
        <v>40</v>
      </c>
      <c r="AS342" s="123">
        <v>15</v>
      </c>
      <c r="AT342" s="123">
        <v>30</v>
      </c>
      <c r="AU342" s="123"/>
      <c r="AV342" s="123">
        <v>30</v>
      </c>
      <c r="AW342" s="125">
        <f>SUM(D342:AV342)</f>
        <v>599</v>
      </c>
      <c r="AX342" s="126"/>
      <c r="AY342" s="88">
        <v>47920000</v>
      </c>
    </row>
    <row r="343" spans="1:51" s="132" customFormat="1" ht="42.75" customHeight="1">
      <c r="A343" s="133" t="s">
        <v>481</v>
      </c>
      <c r="B343" s="133"/>
      <c r="C343" s="133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</row>
    <row r="344" spans="1:51" ht="132.75" customHeight="1">
      <c r="A344" s="127" t="s">
        <v>272</v>
      </c>
      <c r="B344" s="127" t="s">
        <v>273</v>
      </c>
      <c r="C344" s="128" t="s">
        <v>0</v>
      </c>
      <c r="D344" s="129" t="s">
        <v>126</v>
      </c>
      <c r="E344" s="129" t="s">
        <v>127</v>
      </c>
      <c r="F344" s="129" t="s">
        <v>133</v>
      </c>
      <c r="G344" s="129" t="s">
        <v>129</v>
      </c>
      <c r="H344" s="130" t="s">
        <v>142</v>
      </c>
      <c r="I344" s="130" t="s">
        <v>137</v>
      </c>
      <c r="J344" s="129" t="s">
        <v>166</v>
      </c>
      <c r="K344" s="129" t="s">
        <v>146</v>
      </c>
      <c r="L344" s="129" t="s">
        <v>159</v>
      </c>
      <c r="M344" s="129" t="s">
        <v>160</v>
      </c>
      <c r="N344" s="130" t="s">
        <v>161</v>
      </c>
      <c r="O344" s="130" t="s">
        <v>151</v>
      </c>
      <c r="P344" s="130" t="s">
        <v>143</v>
      </c>
      <c r="Q344" s="130" t="s">
        <v>128</v>
      </c>
      <c r="R344" s="129" t="s">
        <v>168</v>
      </c>
      <c r="S344" s="130" t="s">
        <v>147</v>
      </c>
      <c r="T344" s="130" t="s">
        <v>140</v>
      </c>
      <c r="U344" s="129" t="s">
        <v>139</v>
      </c>
      <c r="V344" s="129" t="s">
        <v>158</v>
      </c>
      <c r="W344" s="130" t="s">
        <v>136</v>
      </c>
      <c r="X344" s="130" t="s">
        <v>157</v>
      </c>
      <c r="Y344" s="130" t="s">
        <v>156</v>
      </c>
      <c r="Z344" s="130" t="s">
        <v>135</v>
      </c>
      <c r="AA344" s="130" t="s">
        <v>145</v>
      </c>
      <c r="AB344" s="130" t="s">
        <v>131</v>
      </c>
      <c r="AC344" s="130" t="s">
        <v>153</v>
      </c>
      <c r="AD344" s="130" t="s">
        <v>155</v>
      </c>
      <c r="AE344" s="130" t="s">
        <v>152</v>
      </c>
      <c r="AF344" s="130" t="s">
        <v>163</v>
      </c>
      <c r="AG344" s="130" t="s">
        <v>149</v>
      </c>
      <c r="AH344" s="130" t="s">
        <v>169</v>
      </c>
      <c r="AI344" s="129" t="s">
        <v>170</v>
      </c>
      <c r="AJ344" s="130" t="s">
        <v>132</v>
      </c>
      <c r="AK344" s="130" t="s">
        <v>164</v>
      </c>
      <c r="AL344" s="130" t="s">
        <v>167</v>
      </c>
      <c r="AM344" s="130" t="s">
        <v>141</v>
      </c>
      <c r="AN344" s="130" t="s">
        <v>138</v>
      </c>
      <c r="AO344" s="130" t="s">
        <v>130</v>
      </c>
      <c r="AP344" s="130" t="s">
        <v>144</v>
      </c>
      <c r="AQ344" s="130" t="s">
        <v>148</v>
      </c>
      <c r="AR344" s="129" t="s">
        <v>154</v>
      </c>
      <c r="AS344" s="130" t="s">
        <v>134</v>
      </c>
      <c r="AT344" s="130" t="s">
        <v>150</v>
      </c>
      <c r="AU344" s="130" t="s">
        <v>162</v>
      </c>
      <c r="AV344" s="130" t="s">
        <v>165</v>
      </c>
      <c r="AW344" s="127" t="s">
        <v>271</v>
      </c>
      <c r="AX344" s="127" t="s">
        <v>1</v>
      </c>
      <c r="AY344" s="131" t="s">
        <v>473</v>
      </c>
    </row>
    <row r="345" spans="1:51" ht="48">
      <c r="A345" s="6" t="s">
        <v>472</v>
      </c>
      <c r="B345" s="70" t="s">
        <v>479</v>
      </c>
      <c r="C345" s="2" t="s">
        <v>3</v>
      </c>
      <c r="D345" s="2"/>
      <c r="E345" s="2"/>
      <c r="F345" s="2"/>
      <c r="G345" s="2"/>
      <c r="H345" s="2"/>
      <c r="I345" s="2"/>
      <c r="J345" s="2"/>
      <c r="K345" s="2"/>
      <c r="L345" s="2">
        <v>6</v>
      </c>
      <c r="M345" s="2"/>
      <c r="N345" s="2"/>
      <c r="O345" s="2"/>
      <c r="P345" s="2"/>
      <c r="Q345" s="2"/>
      <c r="R345" s="2"/>
      <c r="S345" s="2"/>
      <c r="T345" s="2">
        <v>40</v>
      </c>
      <c r="U345" s="2"/>
      <c r="V345" s="2"/>
      <c r="W345" s="2"/>
      <c r="X345" s="2">
        <v>70</v>
      </c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7">
        <f>SUM(D345:AV345)</f>
        <v>116</v>
      </c>
      <c r="AX345" s="71"/>
      <c r="AY345" s="106">
        <v>4872000</v>
      </c>
    </row>
    <row r="346" spans="1:51" ht="60" customHeight="1">
      <c r="A346" s="6" t="s">
        <v>474</v>
      </c>
      <c r="B346" s="15" t="s">
        <v>482</v>
      </c>
      <c r="C346" s="2" t="s">
        <v>3</v>
      </c>
      <c r="D346" s="2"/>
      <c r="E346" s="2"/>
      <c r="F346" s="2"/>
      <c r="G346" s="2"/>
      <c r="H346" s="2"/>
      <c r="I346" s="2"/>
      <c r="J346" s="2"/>
      <c r="K346" s="2"/>
      <c r="L346" s="2">
        <v>4</v>
      </c>
      <c r="M346" s="2"/>
      <c r="N346" s="2"/>
      <c r="O346" s="2"/>
      <c r="P346" s="2"/>
      <c r="Q346" s="2"/>
      <c r="R346" s="2"/>
      <c r="S346" s="2"/>
      <c r="T346" s="2">
        <v>10</v>
      </c>
      <c r="U346" s="2"/>
      <c r="V346" s="2"/>
      <c r="W346" s="2"/>
      <c r="X346" s="2">
        <v>10</v>
      </c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7">
        <f>SUM(D346:AV346)</f>
        <v>24</v>
      </c>
      <c r="AX346" s="71"/>
      <c r="AY346" s="107"/>
    </row>
    <row r="347" spans="1:51" ht="22.5" customHeight="1">
      <c r="A347" s="6" t="s">
        <v>475</v>
      </c>
      <c r="B347" s="15" t="s">
        <v>477</v>
      </c>
      <c r="C347" s="2" t="s">
        <v>3</v>
      </c>
      <c r="D347" s="2"/>
      <c r="E347" s="2"/>
      <c r="F347" s="2"/>
      <c r="G347" s="2"/>
      <c r="H347" s="2"/>
      <c r="I347" s="2"/>
      <c r="J347" s="2"/>
      <c r="K347" s="2"/>
      <c r="L347" s="2">
        <v>10</v>
      </c>
      <c r="M347" s="2"/>
      <c r="N347" s="2"/>
      <c r="O347" s="2"/>
      <c r="P347" s="2"/>
      <c r="Q347" s="2"/>
      <c r="R347" s="2"/>
      <c r="S347" s="2"/>
      <c r="T347" s="2">
        <v>50</v>
      </c>
      <c r="U347" s="2"/>
      <c r="V347" s="2"/>
      <c r="W347" s="2"/>
      <c r="X347" s="2">
        <v>80</v>
      </c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7">
        <f>SUM(D347:AV347)</f>
        <v>140</v>
      </c>
      <c r="AX347" s="71"/>
      <c r="AY347" s="107"/>
    </row>
    <row r="348" spans="1:51" ht="22.5" customHeight="1">
      <c r="A348" s="6" t="s">
        <v>476</v>
      </c>
      <c r="B348" s="15" t="s">
        <v>478</v>
      </c>
      <c r="C348" s="2" t="s">
        <v>3</v>
      </c>
      <c r="D348" s="2"/>
      <c r="E348" s="2"/>
      <c r="F348" s="2"/>
      <c r="G348" s="2"/>
      <c r="H348" s="2"/>
      <c r="I348" s="2"/>
      <c r="J348" s="2"/>
      <c r="K348" s="2"/>
      <c r="L348" s="2">
        <v>10</v>
      </c>
      <c r="M348" s="2"/>
      <c r="N348" s="2"/>
      <c r="O348" s="2"/>
      <c r="P348" s="2"/>
      <c r="Q348" s="2"/>
      <c r="R348" s="2"/>
      <c r="S348" s="2"/>
      <c r="T348" s="2">
        <v>50</v>
      </c>
      <c r="U348" s="2"/>
      <c r="V348" s="2"/>
      <c r="W348" s="2"/>
      <c r="X348" s="2">
        <v>80</v>
      </c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7">
        <f>SUM(D348:AV348)</f>
        <v>140</v>
      </c>
      <c r="AX348" s="71"/>
      <c r="AY348" s="108"/>
    </row>
    <row r="349" spans="1:51" ht="22.5" customHeight="1">
      <c r="A349" s="62"/>
      <c r="B349" s="63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5"/>
      <c r="AX349" s="66"/>
      <c r="AY349" s="67"/>
    </row>
    <row r="350" spans="1:51" ht="27" customHeight="1">
      <c r="A350" s="62"/>
      <c r="B350" s="63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5"/>
      <c r="AX350" s="66"/>
      <c r="AY350" s="67"/>
    </row>
    <row r="351" spans="1:51" ht="41.25" customHeight="1">
      <c r="A351" s="111" t="s">
        <v>318</v>
      </c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  <c r="AA351" s="111"/>
      <c r="AB351" s="111"/>
      <c r="AC351" s="111"/>
      <c r="AD351" s="111"/>
      <c r="AE351" s="111"/>
      <c r="AF351" s="111"/>
      <c r="AG351" s="111"/>
      <c r="AH351" s="111"/>
      <c r="AI351" s="111"/>
      <c r="AJ351" s="111"/>
      <c r="AK351" s="111"/>
      <c r="AL351" s="111"/>
      <c r="AM351" s="111"/>
      <c r="AN351" s="111"/>
      <c r="AO351" s="111"/>
      <c r="AP351" s="111"/>
      <c r="AQ351" s="111"/>
      <c r="AR351" s="111"/>
      <c r="AS351" s="111"/>
      <c r="AT351" s="111"/>
      <c r="AU351" s="111"/>
      <c r="AV351" s="111"/>
      <c r="AW351" s="111"/>
      <c r="AX351" s="111"/>
      <c r="AY351" s="86">
        <v>901144552</v>
      </c>
    </row>
    <row r="353" ht="12">
      <c r="AY353" s="69"/>
    </row>
    <row r="354" ht="12">
      <c r="AY354" s="87"/>
    </row>
  </sheetData>
  <sheetProtection/>
  <mergeCells count="85">
    <mergeCell ref="A1:AY1"/>
    <mergeCell ref="AY40:AY44"/>
    <mergeCell ref="AY14:AY19"/>
    <mergeCell ref="A21:AY21"/>
    <mergeCell ref="AY23:AY27"/>
    <mergeCell ref="A340:AG340"/>
    <mergeCell ref="A210:A212"/>
    <mergeCell ref="A29:AY29"/>
    <mergeCell ref="AY31:AY36"/>
    <mergeCell ref="A238:A246"/>
    <mergeCell ref="A2:AX2"/>
    <mergeCell ref="AY4:AY10"/>
    <mergeCell ref="A12:AY12"/>
    <mergeCell ref="A351:AX351"/>
    <mergeCell ref="A172:A174"/>
    <mergeCell ref="A166:A168"/>
    <mergeCell ref="A175:A177"/>
    <mergeCell ref="A279:A287"/>
    <mergeCell ref="A182:A184"/>
    <mergeCell ref="A325:AY325"/>
    <mergeCell ref="AY345:AY348"/>
    <mergeCell ref="A38:AY38"/>
    <mergeCell ref="A247:A255"/>
    <mergeCell ref="A256:A264"/>
    <mergeCell ref="AY291:AY316"/>
    <mergeCell ref="A152:A154"/>
    <mergeCell ref="A335:AY335"/>
    <mergeCell ref="A289:AY289"/>
    <mergeCell ref="A343:AY343"/>
    <mergeCell ref="A219:AY219"/>
    <mergeCell ref="AY221:AY287"/>
    <mergeCell ref="A265:A271"/>
    <mergeCell ref="A204:A206"/>
    <mergeCell ref="AY337:AY338"/>
    <mergeCell ref="A207:A209"/>
    <mergeCell ref="A213:A217"/>
    <mergeCell ref="AY320:AY323"/>
    <mergeCell ref="A221:A230"/>
    <mergeCell ref="A318:AY318"/>
    <mergeCell ref="A118:AY118"/>
    <mergeCell ref="AY120:AY126"/>
    <mergeCell ref="A143:A145"/>
    <mergeCell ref="A146:A148"/>
    <mergeCell ref="A149:A151"/>
    <mergeCell ref="A185:A187"/>
    <mergeCell ref="A169:A171"/>
    <mergeCell ref="A161:A162"/>
    <mergeCell ref="A155:A157"/>
    <mergeCell ref="A158:A160"/>
    <mergeCell ref="A196:AY196"/>
    <mergeCell ref="AY166:AY194"/>
    <mergeCell ref="A140:A142"/>
    <mergeCell ref="A192:A194"/>
    <mergeCell ref="A198:A200"/>
    <mergeCell ref="AY198:AY217"/>
    <mergeCell ref="AY130:AY162"/>
    <mergeCell ref="A178:A181"/>
    <mergeCell ref="A201:A203"/>
    <mergeCell ref="A189:A191"/>
    <mergeCell ref="AY99:AY102"/>
    <mergeCell ref="A104:AY104"/>
    <mergeCell ref="AY113:AY116"/>
    <mergeCell ref="A128:AY128"/>
    <mergeCell ref="A231:A237"/>
    <mergeCell ref="A272:A278"/>
    <mergeCell ref="A137:A139"/>
    <mergeCell ref="A130:A133"/>
    <mergeCell ref="A134:A136"/>
    <mergeCell ref="A164:AY164"/>
    <mergeCell ref="A74:AY74"/>
    <mergeCell ref="A97:AY97"/>
    <mergeCell ref="A90:AY90"/>
    <mergeCell ref="AY82:AY88"/>
    <mergeCell ref="AY92:AY95"/>
    <mergeCell ref="AY76:AY78"/>
    <mergeCell ref="AY68:AY72"/>
    <mergeCell ref="A111:AY111"/>
    <mergeCell ref="AY106:AY109"/>
    <mergeCell ref="AY327:AY333"/>
    <mergeCell ref="A46:AY46"/>
    <mergeCell ref="AY48:AY55"/>
    <mergeCell ref="A57:AY57"/>
    <mergeCell ref="A66:AX66"/>
    <mergeCell ref="AY59:AY64"/>
    <mergeCell ref="A80:AY80"/>
  </mergeCells>
  <printOptions/>
  <pageMargins left="0.7" right="0.7" top="0.75" bottom="0.75" header="0.3" footer="0.3"/>
  <pageSetup horizontalDpi="300" verticalDpi="300" orientation="landscape" paperSize="8" scale="43" r:id="rId1"/>
  <rowBreaks count="6" manualBreakCount="6">
    <brk id="28" max="255" man="1"/>
    <brk id="56" max="255" man="1"/>
    <brk id="89" max="255" man="1"/>
    <brk id="127" max="255" man="1"/>
    <brk id="163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nikoleta.ninkovic</cp:lastModifiedBy>
  <cp:lastPrinted>2020-01-31T08:03:54Z</cp:lastPrinted>
  <dcterms:created xsi:type="dcterms:W3CDTF">2019-12-30T14:29:43Z</dcterms:created>
  <dcterms:modified xsi:type="dcterms:W3CDTF">2020-02-21T11:22:33Z</dcterms:modified>
  <cp:category/>
  <cp:version/>
  <cp:contentType/>
  <cp:contentStatus/>
</cp:coreProperties>
</file>