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co Trade- specifikacija" sheetId="1" r:id="rId1"/>
    <sheet name="Eco Trade - Obrazac KVI" sheetId="2" r:id="rId2"/>
  </sheets>
  <definedNames>
    <definedName name="_xlnm.Print_Area" localSheetId="1">'Eco Trade - Obrazac KVI'!$A$1:$H$22</definedName>
    <definedName name="_xlnm.Print_Area" localSheetId="0">'Eco Trade- specifikacija'!$A$1:$L$10</definedName>
  </definedNames>
  <calcPr fullCalcOnLoad="1"/>
</workbook>
</file>

<file path=xl/sharedStrings.xml><?xml version="1.0" encoding="utf-8"?>
<sst xmlns="http://schemas.openxmlformats.org/spreadsheetml/2006/main" count="49" uniqueCount="47">
  <si>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</si>
  <si>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</si>
  <si>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</si>
  <si>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</si>
  <si>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</si>
  <si>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</si>
  <si>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</si>
  <si>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</si>
  <si>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</si>
  <si>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</si>
  <si>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</si>
  <si>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</si>
  <si>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</si>
  <si>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</si>
  <si>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</si>
  <si>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</si>
  <si>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</si>
  <si>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</si>
  <si>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</si>
  <si>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</si>
  <si>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</si>
  <si>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</si>
  <si>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</si>
  <si>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</si>
  <si>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</si>
  <si>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</si>
  <si>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</si>
  <si>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</si>
  <si>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</si>
  <si>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</si>
  <si>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</si>
  <si>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</si>
  <si>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</si>
  <si>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</si>
  <si>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</si>
  <si>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kom.</t>
  </si>
  <si>
    <t>Заштићени назив понуђеног добра и каталошки број</t>
  </si>
  <si>
    <t>404-1-110/18-63</t>
  </si>
  <si>
    <t>Maтеријал за дијализу - заједнички материјал за све типове дијализних машина</t>
  </si>
  <si>
    <t>Назив добављача: Eco Trade d.o.o.</t>
  </si>
  <si>
    <t>Eco Trade d.o.o.</t>
  </si>
  <si>
    <t>Dijalizator, Sintetičko vlakno, High - flux 2.0m2 sterilisan bez etilenoksida, Hemodijafiltracija</t>
  </si>
  <si>
    <t>POLYPURE 20H, POLYPURE 20H</t>
  </si>
  <si>
    <t>ALLMED MEDICAL</t>
  </si>
  <si>
    <t>HD19010</t>
  </si>
  <si>
    <t>КПП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</si>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</sst>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59" fillId="5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57" borderId="19" xfId="0" applyFont="1" applyFill="1" applyBorder="1" applyAlignment="1">
      <alignment horizontal="center" vertical="center" wrapText="1"/>
    </xf>
    <xf numFmtId="4" fontId="3" fillId="56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8" fillId="58" borderId="25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3" fillId="58" borderId="25" xfId="96" applyNumberFormat="1" applyFont="1" applyFill="1" applyBorder="1" applyAlignment="1">
      <alignment horizontal="center" vertical="center" wrapText="1"/>
      <protection/>
    </xf>
    <xf numFmtId="0" fontId="3" fillId="58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8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8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right" vertical="center" wrapText="1"/>
    </xf>
    <xf numFmtId="0" fontId="58" fillId="58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7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A9" sqref="A9:J9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9" customWidth="1"/>
    <col min="9" max="9" width="14.57421875" style="22" hidden="1" customWidth="1"/>
    <col min="10" max="10" width="15.140625" style="19" customWidth="1"/>
    <col min="11" max="11" width="17.421875" style="22" hidden="1" customWidth="1"/>
    <col min="12" max="12" width="18.7109375" style="19" customWidth="1"/>
    <col min="13" max="13" width="13.421875" style="22" hidden="1" customWidth="1"/>
    <col min="14" max="15" width="9.140625" style="19" customWidth="1"/>
    <col min="16" max="16" width="9.140625" style="0" customWidth="1"/>
  </cols>
  <sheetData>
    <row r="2" spans="1:12" ht="12.7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5" ht="12.75">
      <c r="A4" s="47" t="s">
        <v>39</v>
      </c>
      <c r="B4" s="47"/>
      <c r="C4" s="47"/>
      <c r="D4" s="47"/>
      <c r="E4" s="47"/>
    </row>
    <row r="6" spans="1:13" ht="48" customHeight="1">
      <c r="A6" s="23" t="s">
        <v>0</v>
      </c>
      <c r="B6" s="23" t="s">
        <v>1</v>
      </c>
      <c r="C6" s="23" t="s">
        <v>32</v>
      </c>
      <c r="D6" s="23" t="s">
        <v>45</v>
      </c>
      <c r="E6" s="38" t="s">
        <v>36</v>
      </c>
      <c r="F6" s="23" t="s">
        <v>5</v>
      </c>
      <c r="G6" s="25" t="s">
        <v>6</v>
      </c>
      <c r="H6" s="26" t="s">
        <v>7</v>
      </c>
      <c r="I6" s="20" t="s">
        <v>8</v>
      </c>
      <c r="J6" s="26" t="s">
        <v>9</v>
      </c>
      <c r="K6" s="30" t="s">
        <v>10</v>
      </c>
      <c r="L6" s="26" t="s">
        <v>2</v>
      </c>
      <c r="M6" s="30" t="s">
        <v>24</v>
      </c>
    </row>
    <row r="7" spans="1:13" ht="53.25" customHeight="1">
      <c r="A7" s="36">
        <v>10</v>
      </c>
      <c r="B7" s="24" t="s">
        <v>41</v>
      </c>
      <c r="C7" s="18" t="s">
        <v>44</v>
      </c>
      <c r="D7" s="18"/>
      <c r="E7" s="37" t="s">
        <v>42</v>
      </c>
      <c r="F7" s="42" t="s">
        <v>43</v>
      </c>
      <c r="G7" s="37" t="s">
        <v>35</v>
      </c>
      <c r="H7" s="27"/>
      <c r="I7" s="31">
        <v>1200</v>
      </c>
      <c r="J7" s="29">
        <v>752</v>
      </c>
      <c r="K7" s="43">
        <f>I7*H7</f>
        <v>0</v>
      </c>
      <c r="L7" s="21">
        <f>J7*H7</f>
        <v>0</v>
      </c>
      <c r="M7" s="20">
        <v>3</v>
      </c>
    </row>
    <row r="8" spans="1:13" ht="21.75" customHeight="1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39">
        <f>SUM(K7)</f>
        <v>0</v>
      </c>
      <c r="L8" s="40">
        <f>SUM(L7:L7)</f>
        <v>0</v>
      </c>
      <c r="M8" s="41">
        <f>AVERAGE(M7:M7)</f>
        <v>3</v>
      </c>
    </row>
    <row r="9" spans="1:13" ht="18.75" customHeight="1">
      <c r="A9" s="44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32">
        <f>K8*0.1</f>
        <v>0</v>
      </c>
      <c r="L9" s="33">
        <f>L8*0.1</f>
        <v>0</v>
      </c>
      <c r="M9" s="34"/>
    </row>
    <row r="10" spans="1:13" ht="18" customHeight="1">
      <c r="A10" s="44" t="s">
        <v>3</v>
      </c>
      <c r="B10" s="44"/>
      <c r="C10" s="44"/>
      <c r="D10" s="44"/>
      <c r="E10" s="44"/>
      <c r="F10" s="44"/>
      <c r="G10" s="44"/>
      <c r="H10" s="44"/>
      <c r="I10" s="44"/>
      <c r="J10" s="44"/>
      <c r="K10" s="32">
        <f>SUM(K8:K9)</f>
        <v>0</v>
      </c>
      <c r="L10" s="33">
        <f>SUM(L8:L9)</f>
        <v>0</v>
      </c>
      <c r="M10" s="34"/>
    </row>
  </sheetData>
  <sheetProtection/>
  <mergeCells count="5">
    <mergeCell ref="A9:J9"/>
    <mergeCell ref="A10:J10"/>
    <mergeCell ref="A8:J8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37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'Eco Trade- specifikacija'!K8</f>
        <v>0</v>
      </c>
      <c r="F6" s="11">
        <f>'Eco Trade- specifikacija'!L8</f>
        <v>0</v>
      </c>
      <c r="G6" s="12">
        <f>'Eco Trade- specifikacija'!L10</f>
        <v>0</v>
      </c>
    </row>
    <row r="7" spans="2:7" ht="24.75" customHeight="1" thickBot="1">
      <c r="B7" s="4" t="s">
        <v>16</v>
      </c>
      <c r="C7" s="13" t="s">
        <v>17</v>
      </c>
      <c r="D7" s="3"/>
      <c r="E7" s="48" t="s">
        <v>18</v>
      </c>
      <c r="F7" s="49"/>
      <c r="G7" s="50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35">
        <f>'Eco Trade- specifikacija'!M8</f>
        <v>3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38.25">
      <c r="B17" s="4" t="s">
        <v>28</v>
      </c>
      <c r="C17" s="5" t="s">
        <v>38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8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2019-07-31T11:32:12Z</dcterms:modified>
  <cp:category/>
  <cp:version/>
  <cp:contentType/>
  <cp:contentStatus/>
</cp:coreProperties>
</file>