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<sst xmlns="http://schemas.openxmlformats.org/spreadsheetml/2006/main" count="1404" uniqueCount="399">
  <si>
    <t>Назив здравствене установе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</si>
  <si>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</si>
  <si>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</si>
  <si>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</si>
  <si>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</si>
  <si>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</si>
  <si>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</si>
  <si>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</si>
  <si>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</si>
  <si>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</si>
  <si>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</si>
  <si>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</si>
  <si>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</si>
  <si>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</si>
  <si>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Неосигурана лица</t>
  </si>
  <si>
    <t>Осигурана лица</t>
  </si>
  <si>
    <t xml:space="preserve">ЗАШТИЋЕНИ НАЗИВ ПОНУЂЕНОГ ДОБРА </t>
  </si>
  <si>
    <t>КАТАЛОШКИ БРОЈ</t>
  </si>
  <si>
    <t>ПРОИЗВОЂАЧ</t>
  </si>
  <si>
    <t>Назив ставке</t>
  </si>
  <si>
    <t xml:space="preserve">Бесцементна ендопротеза кука, тип 1 </t>
  </si>
  <si>
    <t>Бесцементна ендопротеза кука, тип 2</t>
  </si>
  <si>
    <t>Бесцементна ендопротеза кука, тип 3</t>
  </si>
  <si>
    <t>Бесцементна ендопротеза кука, тип 4</t>
  </si>
  <si>
    <t>Бесцементна ендопротеза кука, тип 5</t>
  </si>
  <si>
    <t>Бесцементна ендопротеза кука, тип 6</t>
  </si>
  <si>
    <t>Бесцементна ендопротеза кука са хидроксиапатитом и двоструком мобилношћу ацетабулума, тип 7</t>
  </si>
  <si>
    <t>Бесцементна ендопротеза кука, тип 8</t>
  </si>
  <si>
    <t>Хибридна ендопротеза кука, тип 1</t>
  </si>
  <si>
    <t>Хибридна ендопротеза кука, тип 2</t>
  </si>
  <si>
    <t>Хибридна ендопротеза кука, тип 3</t>
  </si>
  <si>
    <t>Хибридна ендопротеза кука, тип 4</t>
  </si>
  <si>
    <t>Хибридна ендопротеза кука, тип 5</t>
  </si>
  <si>
    <t>Цементна ендопротеза кука, тип 1</t>
  </si>
  <si>
    <t>Цементна ендопротеза кука, тип 2</t>
  </si>
  <si>
    <t>Цементна ендопротеза кука, тип 3</t>
  </si>
  <si>
    <t>Цементна ендопротеза кука, тип 4</t>
  </si>
  <si>
    <t>Cementna endoproteza kuka, tip 5</t>
  </si>
  <si>
    <t>Цементна ендопротеза кука, тип 6</t>
  </si>
  <si>
    <t>Парцијална ендопротеза кука по типу Austin Moore, тип 1</t>
  </si>
  <si>
    <t>Парцијална ендопротеза кука по типу биартикуларна, тип 1</t>
  </si>
  <si>
    <t>Парцијална ендопротеза кука по типу биартикуларна, тип 2</t>
  </si>
  <si>
    <t>Парцијална ендопротеза кука по типу биартикуларна, тип 3</t>
  </si>
  <si>
    <t>Парцијална ендопротеза кука по типу биартикуларна, тип 4</t>
  </si>
  <si>
    <t>Парцијална ендопротеза кука по типу биартикуларна, тип 5</t>
  </si>
  <si>
    <t xml:space="preserve">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</si>
  <si>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Тотална примарна цементна ендопротеза колена, полиаксијална, са задњом стабилизацијом, тип 2</t>
  </si>
  <si>
    <t xml:space="preserve">Тотална примарна цементна ендопротеза колена, полиаксијална, са задњом стабилизацијом, тип 3 </t>
  </si>
  <si>
    <t xml:space="preserve">Тотална примарна цементна ендопротеза колена, полиаксијална, без задње стабилизације и са задњом стабилизацијом, тип 4 </t>
  </si>
  <si>
    <t>Тотална примарна цементна ендопротеза колена, полиаксијална, без задње стабилизације, тип 5</t>
  </si>
  <si>
    <t xml:space="preserve">Уникондиларна ендопротеза колена за медијални компартмент, тип 1  </t>
  </si>
  <si>
    <t>ставка 1</t>
  </si>
  <si>
    <t>KK19001</t>
  </si>
  <si>
    <t>Zimmer Inc, SAD</t>
  </si>
  <si>
    <t>ставка 2</t>
  </si>
  <si>
    <t>KK19002</t>
  </si>
  <si>
    <t>ставка 3</t>
  </si>
  <si>
    <t>KK19003</t>
  </si>
  <si>
    <t>ставка 4</t>
  </si>
  <si>
    <t>KK19004</t>
  </si>
  <si>
    <t>ставка 5</t>
  </si>
  <si>
    <t>KK19005</t>
  </si>
  <si>
    <t>KK19006</t>
  </si>
  <si>
    <t>Zimmer GmbH, Švajcarska</t>
  </si>
  <si>
    <t>KK19007</t>
  </si>
  <si>
    <t>KK19008</t>
  </si>
  <si>
    <t>JOHNSON&amp;JOHSNON DE PUY SYNTHES</t>
  </si>
  <si>
    <t>KK19009</t>
  </si>
  <si>
    <t>KK19010</t>
  </si>
  <si>
    <t>KK19011</t>
  </si>
  <si>
    <t>KK19012</t>
  </si>
  <si>
    <t>KK19013</t>
  </si>
  <si>
    <t>SmithNephew</t>
  </si>
  <si>
    <t>KK19014</t>
  </si>
  <si>
    <t>KK19015</t>
  </si>
  <si>
    <t>KK19016</t>
  </si>
  <si>
    <t>KK19017</t>
  </si>
  <si>
    <t>KK19018</t>
  </si>
  <si>
    <t>implantcast GmbH Nemačka</t>
  </si>
  <si>
    <t>KK19019</t>
  </si>
  <si>
    <t>KK19020</t>
  </si>
  <si>
    <t>KK19021</t>
  </si>
  <si>
    <t>KK19022</t>
  </si>
  <si>
    <t>KK19023</t>
  </si>
  <si>
    <t>Biomet France, Francuska</t>
  </si>
  <si>
    <t>KK19024</t>
  </si>
  <si>
    <t>KK19025</t>
  </si>
  <si>
    <t>United Orthopedic Corporation</t>
  </si>
  <si>
    <t>KK19026</t>
  </si>
  <si>
    <t>KK19027</t>
  </si>
  <si>
    <t>KK19028</t>
  </si>
  <si>
    <t>KK19029</t>
  </si>
  <si>
    <t>KK19030</t>
  </si>
  <si>
    <t>Biomet UK Ltd, Velika Britanija</t>
  </si>
  <si>
    <t>KK19031</t>
  </si>
  <si>
    <t>KK19032</t>
  </si>
  <si>
    <t>KK19035</t>
  </si>
  <si>
    <t>KK19036</t>
  </si>
  <si>
    <t>KK19037</t>
  </si>
  <si>
    <t>KK19038</t>
  </si>
  <si>
    <t>KK19039</t>
  </si>
  <si>
    <t>KK19040</t>
  </si>
  <si>
    <t>KK19041</t>
  </si>
  <si>
    <t>KK19042</t>
  </si>
  <si>
    <t>KK19044</t>
  </si>
  <si>
    <t>KK19045</t>
  </si>
  <si>
    <t>Lima corporate S.p.a</t>
  </si>
  <si>
    <t>KK19046</t>
  </si>
  <si>
    <t>KK19047</t>
  </si>
  <si>
    <t>KK19048</t>
  </si>
  <si>
    <t>KK19049</t>
  </si>
  <si>
    <t>"Narcissus" д.о.о. Србија</t>
  </si>
  <si>
    <t>KK19050</t>
  </si>
  <si>
    <t>KK19051</t>
  </si>
  <si>
    <t>нема ставки</t>
  </si>
  <si>
    <t>KK19052</t>
  </si>
  <si>
    <t>KK19053</t>
  </si>
  <si>
    <t>KK19054</t>
  </si>
  <si>
    <t>KK19056</t>
  </si>
  <si>
    <t>KK19057</t>
  </si>
  <si>
    <t>KK19058</t>
  </si>
  <si>
    <t>KK19059</t>
  </si>
  <si>
    <t>KK19060</t>
  </si>
  <si>
    <t>KK19062</t>
  </si>
  <si>
    <t>KK19063</t>
  </si>
  <si>
    <t>KK19064</t>
  </si>
  <si>
    <t>KK19065</t>
  </si>
  <si>
    <t>KK19066</t>
  </si>
  <si>
    <t>KK19067</t>
  </si>
  <si>
    <t>KK19068</t>
  </si>
  <si>
    <t>KK19069</t>
  </si>
  <si>
    <t>ставка 6</t>
  </si>
  <si>
    <t>KK19070</t>
  </si>
  <si>
    <t>ставка 7</t>
  </si>
  <si>
    <t>KK19071</t>
  </si>
  <si>
    <t>ставка 8</t>
  </si>
  <si>
    <t>KK19072</t>
  </si>
  <si>
    <t>ставка 9</t>
  </si>
  <si>
    <t>KK19073</t>
  </si>
  <si>
    <t>ставка 10</t>
  </si>
  <si>
    <t>KK19074</t>
  </si>
  <si>
    <t>Zimmer TMT Inc, SAD</t>
  </si>
  <si>
    <t>ставка 11</t>
  </si>
  <si>
    <t>KK19075</t>
  </si>
  <si>
    <t>ставка 12</t>
  </si>
  <si>
    <t>KK19076</t>
  </si>
  <si>
    <t>ставка 13</t>
  </si>
  <si>
    <t>KK19077</t>
  </si>
  <si>
    <t>ставка 14</t>
  </si>
  <si>
    <t>KK19078</t>
  </si>
  <si>
    <t>KK19079</t>
  </si>
  <si>
    <t>KK19080</t>
  </si>
  <si>
    <t>KK19081</t>
  </si>
  <si>
    <t>KK19082</t>
  </si>
  <si>
    <t>KK19083</t>
  </si>
  <si>
    <t>KK19084</t>
  </si>
  <si>
    <t>KK19085</t>
  </si>
  <si>
    <t>KK19086</t>
  </si>
  <si>
    <t>KK19087</t>
  </si>
  <si>
    <t>KK19088</t>
  </si>
  <si>
    <t>KK19089</t>
  </si>
  <si>
    <t>KK19090</t>
  </si>
  <si>
    <t>KK19091</t>
  </si>
  <si>
    <t>KK19092</t>
  </si>
  <si>
    <t>KK19093</t>
  </si>
  <si>
    <t>KK19094</t>
  </si>
  <si>
    <t>KK19095</t>
  </si>
  <si>
    <t>KK19096</t>
  </si>
  <si>
    <t>комад</t>
  </si>
  <si>
    <t>MAGNA PHARMACIA D.O.O.</t>
  </si>
  <si>
    <t>ЗАЈЕДНИЧКА ПОНУДА PROSPERA D.O.O. И MAKLER D.O.O.</t>
  </si>
  <si>
    <t>ECOTRADE BG D.O.O.</t>
  </si>
  <si>
    <t>ORTHOAID D.O.O.</t>
  </si>
  <si>
    <t>MCT SEE D.O.O.</t>
  </si>
  <si>
    <t>MAKLER D.O.O.</t>
  </si>
  <si>
    <t>NARCISSUS D.O.O.</t>
  </si>
  <si>
    <t xml:space="preserve">ML Taper Stem, </t>
  </si>
  <si>
    <t xml:space="preserve">Trilogy Shell, </t>
  </si>
  <si>
    <t xml:space="preserve">Longevity Liner, </t>
  </si>
  <si>
    <t>Versys Femoral Head</t>
  </si>
  <si>
    <t>Bone Screw</t>
  </si>
  <si>
    <t>Fitmore Stem</t>
  </si>
  <si>
    <t>Trilogy Shell</t>
  </si>
  <si>
    <t>Longevity Liner</t>
  </si>
  <si>
    <t>Fitmore Stem,</t>
  </si>
  <si>
    <t>Trilogy Shell,</t>
  </si>
  <si>
    <t>Longevity Liner,</t>
  </si>
  <si>
    <t>Biolox Head</t>
  </si>
  <si>
    <t xml:space="preserve">CORAIL CEMENTLESS FEMORAL STEM HA COATED 12/14 AMT                         </t>
  </si>
  <si>
    <t xml:space="preserve">PINNACLE ACETABULAR SHELL                              </t>
  </si>
  <si>
    <t xml:space="preserve">PINNACLE MARATHON POLYETHYLENE ACETABULAR LINER                                 </t>
  </si>
  <si>
    <t xml:space="preserve">ARTICUL/EZE FEMORAL HEAD                  </t>
  </si>
  <si>
    <t xml:space="preserve">CANCELLOUS BONE SCREW                  </t>
  </si>
  <si>
    <t xml:space="preserve">POLARSTEM Stem Tip: Standard with Ti/HA, </t>
  </si>
  <si>
    <t>R3 ACETABULAR SHELL,</t>
  </si>
  <si>
    <t>R3 XLPE ACETABULAR LINER,</t>
  </si>
  <si>
    <t>COBALT CHROME 12/14 FEMORAL HEADS</t>
  </si>
  <si>
    <t xml:space="preserve">REFLECTION Acetabular System Reflection Spherical Head Screw </t>
  </si>
  <si>
    <t xml:space="preserve">Eco Fit hip stem cementless T-HA standard ;ecoFit hip cementless T-HA lateralized ; EcoFit hip stem cementless standard cpTi and HA coating ;Eco Fit hip stem cementless lateralized cpTi-and HA coating </t>
  </si>
  <si>
    <t xml:space="preserve">EcoFit cup EPORE cementless standard ;EcoFit cup EPORE multihole cementless </t>
  </si>
  <si>
    <t xml:space="preserve">implacross PE cup insert 0º 32 ; implacross PE cup insert 10º 32 </t>
  </si>
  <si>
    <t xml:space="preserve">ic head Tip CoCrMo taper 12/14 </t>
  </si>
  <si>
    <t xml:space="preserve">spongiosa screw flat head 6,5mm  </t>
  </si>
  <si>
    <t>ML Taper Stem</t>
  </si>
  <si>
    <t>Avantage Reload Acetabular Cup, Cementless</t>
  </si>
  <si>
    <t>Avantage Insert</t>
  </si>
  <si>
    <t>Versys Femoral Head,</t>
  </si>
  <si>
    <t xml:space="preserve">UTF Stem, </t>
  </si>
  <si>
    <t xml:space="preserve">U-Motion II HA Cup, </t>
  </si>
  <si>
    <t>U-Motion II XPE Cup Liner</t>
  </si>
  <si>
    <t>Ceramic Femoral Head Delta</t>
  </si>
  <si>
    <t>U-Motion II Ti canellous bone screw</t>
  </si>
  <si>
    <t>Taperloc Stem</t>
  </si>
  <si>
    <t>CoCr Femoral Head</t>
  </si>
  <si>
    <t xml:space="preserve">CORAIL CEMENTED FEMORAL STEM 12/14 AMT                 </t>
  </si>
  <si>
    <t xml:space="preserve">PINNACLE ACETABULAR SHELL                                                                             </t>
  </si>
  <si>
    <t xml:space="preserve">PINNACLE MARATHON POLYETHYLENE ACETABULAR LINER             </t>
  </si>
  <si>
    <t xml:space="preserve">ic straight stem type II cemented standard;ic straight stem type II cemented lateralized ;ic straight stem type I standard </t>
  </si>
  <si>
    <t>UCP Stem,</t>
  </si>
  <si>
    <t>U-Motion II HA Cup</t>
  </si>
  <si>
    <t>Femoral Head</t>
  </si>
  <si>
    <t>POLARSTEM Stem (cemented)</t>
  </si>
  <si>
    <t>R3 ACETABULAR SHELL</t>
  </si>
  <si>
    <t>R3 XLPE ACETABULAR LINER</t>
  </si>
  <si>
    <t>STAINLESS STEEL Femoral Head</t>
  </si>
  <si>
    <t>Exceed ABT Cemented Cup</t>
  </si>
  <si>
    <t xml:space="preserve">Bicana hip stem cemented right ic </t>
  </si>
  <si>
    <t>PE cup Tip Mueller II snap cemented 32</t>
  </si>
  <si>
    <t>ic straight stem type II cemented standard;ic straight stem type II cemented lateralized; ic straight stem type I standard</t>
  </si>
  <si>
    <t xml:space="preserve">PE cup Tip Mueller II snap cemented 32; PE cup II Mueller 32 I 28; ;PE cup Mueller II Dysplasia 10º 32 I 28; </t>
  </si>
  <si>
    <t xml:space="preserve">H-max cemented stem </t>
  </si>
  <si>
    <t xml:space="preserve">Muller Cemented cups (UHMWPE) Protruded; Standard dia  mm </t>
  </si>
  <si>
    <t xml:space="preserve">Femoral Modular Head  </t>
  </si>
  <si>
    <t>REFLECTION ALL-POLY XLPE CUPS</t>
  </si>
  <si>
    <t xml:space="preserve"> Тело тоталне цементне протезе кука </t>
  </si>
  <si>
    <t xml:space="preserve"> Ацетабулум тоталне цементне протезе кука  </t>
  </si>
  <si>
    <t xml:space="preserve">Глава тоталне цемeнтне протезе кука  </t>
  </si>
  <si>
    <t xml:space="preserve">Парцијална протеза кука Аustin Moore   </t>
  </si>
  <si>
    <t> Тело парцијалне биартикуларне протезе кука</t>
  </si>
  <si>
    <t xml:space="preserve"> Глава парцијалне биартикуларне протезе кука    </t>
  </si>
  <si>
    <t xml:space="preserve">Logica Mirror Femoral Stem with centralizer </t>
  </si>
  <si>
    <t xml:space="preserve">Lock Bipolar Heads </t>
  </si>
  <si>
    <t xml:space="preserve">Femoral Modular Head </t>
  </si>
  <si>
    <t xml:space="preserve">ic straight stem type II cemented standard ic; straight stem type II cemented lateralized ;ic straight stem type I standard </t>
  </si>
  <si>
    <t xml:space="preserve">ic bipolar head CoCrMo </t>
  </si>
  <si>
    <t xml:space="preserve">ic head Tip CoCrMo taper 12/14   </t>
  </si>
  <si>
    <t>PROSTHESIS Bipolar Prosthesis</t>
  </si>
  <si>
    <t>UCP Stem</t>
  </si>
  <si>
    <t>U2 Bipolar Implant Cap</t>
  </si>
  <si>
    <t>NexGen LPS-Flex Femoral/Gender</t>
  </si>
  <si>
    <t>NexGen Tibia</t>
  </si>
  <si>
    <t>NexGen LPS-Flex Articular Surfice</t>
  </si>
  <si>
    <t>NexGen Patella</t>
  </si>
  <si>
    <t>LCCK Femoral</t>
  </si>
  <si>
    <t>LCCK Articular Surface</t>
  </si>
  <si>
    <t>NexGen Stem Extension</t>
  </si>
  <si>
    <t>NexGen Block/Wedge</t>
  </si>
  <si>
    <t>NexGen Femoral Augment</t>
  </si>
  <si>
    <t>TM Cone Femur/Tibia</t>
  </si>
  <si>
    <t>RHK Femoral Component</t>
  </si>
  <si>
    <t>RHK Tibia</t>
  </si>
  <si>
    <t>RHK Insert</t>
  </si>
  <si>
    <t>RHK Full Tibial Block</t>
  </si>
  <si>
    <t>ACS Femoral component cemented ACSLDPS femoral 4200</t>
  </si>
  <si>
    <t xml:space="preserve">ACS Tibial component cemented  LD FB </t>
  </si>
  <si>
    <t>ACS PE insert FB PS hyperflex</t>
  </si>
  <si>
    <t>Genesis II Cemented Posterior Stabilized Femorals Model</t>
  </si>
  <si>
    <t>Genesis II Cemented Non-Porous Tibial Base</t>
  </si>
  <si>
    <t>Legion XLPE Aricular Insert</t>
  </si>
  <si>
    <t>Genesis II Patella</t>
  </si>
  <si>
    <t xml:space="preserve">U2 Knee Femoral CR , U2 Knee Femoral PS </t>
  </si>
  <si>
    <t xml:space="preserve">U2 Knee tibial baseplate cemented, U2 tibial baseplate CMA , Tibial augment screw locking PSA, Stem PSA </t>
  </si>
  <si>
    <t xml:space="preserve">U2 Knee tibial insert CR plained , U2 knee tibial insert PS , U2 knee XPE tibial insert CR , U2 knee XPE Tibial insert PS , U2 knee XPE tibial insert XUC </t>
  </si>
  <si>
    <t xml:space="preserve">UKNEE UHMWPE Patella , U2 UHMWPE Patella on set , U2 XPE Patella , U2 XPE Patella </t>
  </si>
  <si>
    <t xml:space="preserve">SIGMA FEMORAL POSTERIOR STABILIZED CEMENTED;                          SIGMA FEMORAL CRUCIATE RETAINING CEMENTED            </t>
  </si>
  <si>
    <t xml:space="preserve">SIGMA TIBIAL TRAY FIXED BEARING                           </t>
  </si>
  <si>
    <t xml:space="preserve">SIGMA TIBIAL INSERT FIXED BEARING STABILIZED                                  SIGMA TIBIAL INSERT FIXED BEARING CURVED </t>
  </si>
  <si>
    <t xml:space="preserve">SIGMA OVAL DOME PATELLA 3-PEG     CEMENTED                                   </t>
  </si>
  <si>
    <t>Oxford PKS Twin Peg Cemented Femur</t>
  </si>
  <si>
    <t>Oxford PKS Cemented Tibia,</t>
  </si>
  <si>
    <t>Oxford PKS Meniscal Bearing</t>
  </si>
  <si>
    <t>00-7711-0xx-x0</t>
  </si>
  <si>
    <t>00-6200-0xx-20</t>
  </si>
  <si>
    <t>00-63xx-0xx-xx</t>
  </si>
  <si>
    <t xml:space="preserve">00-8018-0xx-xx </t>
  </si>
  <si>
    <t xml:space="preserve">00-6250-0xx-xx </t>
  </si>
  <si>
    <t>01.00551.xxx</t>
  </si>
  <si>
    <t xml:space="preserve"> 01.00551.xxx</t>
  </si>
  <si>
    <t xml:space="preserve"> 00-6200-0xx-20</t>
  </si>
  <si>
    <t xml:space="preserve"> 00-63xx-0xx-xx</t>
  </si>
  <si>
    <t>00-877x-0xx-0x</t>
  </si>
  <si>
    <t>3LXXXXX</t>
  </si>
  <si>
    <t xml:space="preserve">12XX-XX-XXX                                                       </t>
  </si>
  <si>
    <t xml:space="preserve">12XX-XX-XXX         </t>
  </si>
  <si>
    <t>1365-XX-000</t>
  </si>
  <si>
    <t>1172-XX-000</t>
  </si>
  <si>
    <t>75100XYZ</t>
  </si>
  <si>
    <t>7133QWEK</t>
  </si>
  <si>
    <t>7133XYZP</t>
  </si>
  <si>
    <t>7130XYZQ</t>
  </si>
  <si>
    <t>7133MNFR</t>
  </si>
  <si>
    <t>3038-6062 do3038-6200; 3038-7062 do3038-7200; 3038-3062 do3038-3200; 3038-4062 do3038-4200</t>
  </si>
  <si>
    <t>0220-0746 do 0220-0770; 0220-0646 do 0220-0670</t>
  </si>
  <si>
    <t>0223-2839 I 0223-3239 do 0223-3252; 02242839 I 0224-3239 do 0224-3252</t>
  </si>
  <si>
    <t>2387-3200 do 2387-3225</t>
  </si>
  <si>
    <t>0280-1025 do 0280-1040</t>
  </si>
  <si>
    <t xml:space="preserve"> 00-7711-0xx-x0</t>
  </si>
  <si>
    <t>P0460Pxx</t>
  </si>
  <si>
    <t>P056xxxx</t>
  </si>
  <si>
    <t xml:space="preserve"> 00-8018-0xx-xx </t>
  </si>
  <si>
    <t>od 1106-3201 do 1106-3214 i od 1106-3001 do 1106-3013</t>
  </si>
  <si>
    <t>od 1306-1044 do 1306-1070</t>
  </si>
  <si>
    <t>od 1406-5844 do 1406-5670</t>
  </si>
  <si>
    <t xml:space="preserve"> od 1203-5028 do 1203-5640</t>
  </si>
  <si>
    <t xml:space="preserve"> od 5206-1015 do 5206-1040.</t>
  </si>
  <si>
    <t xml:space="preserve"> 650-0xxx</t>
  </si>
  <si>
    <t xml:space="preserve"> PO206xxx</t>
  </si>
  <si>
    <t>L964XX</t>
  </si>
  <si>
    <t xml:space="preserve">12XX-XX-XXX        </t>
  </si>
  <si>
    <t>3516-0750 do 3516-2000; 3518-0750 do 3518-2000; 3513-0750 do 3513-2000</t>
  </si>
  <si>
    <t xml:space="preserve"> od 1107-3000 do 1107-3433</t>
  </si>
  <si>
    <t xml:space="preserve"> od 1306-1044 do 1306-1070</t>
  </si>
  <si>
    <t>od 1201-1028 do 1201-1836</t>
  </si>
  <si>
    <t>od 5206-1015 do 5206-1040.</t>
  </si>
  <si>
    <t>7500XYZQ</t>
  </si>
  <si>
    <t>7129XYZQ</t>
  </si>
  <si>
    <t>650-0xxx</t>
  </si>
  <si>
    <t>AR-11xxxx, EP-11xxxx</t>
  </si>
  <si>
    <t>PO206xxx</t>
  </si>
  <si>
    <t>64-0116;0118;;0120;0124;0126;0128;0144;left ic 64-0115;0117;;0119;0123;0125;0127;0143</t>
  </si>
  <si>
    <t>1041-3244do1041-3264;</t>
  </si>
  <si>
    <t>2387-3200 do 2387-3225;</t>
  </si>
  <si>
    <t xml:space="preserve"> 3516-0750 do 3516-2000; 3518-0750 do 3518-2000;  3513-0750 do 3513-2000</t>
  </si>
  <si>
    <t>1041-3244do1041-3264; 1021-3244 do 1021-3264;1021 - 2844 do 1021-2864; 1071-3244 do 1071-3264 I 1071-2844do 1071-2862</t>
  </si>
  <si>
    <t>4260.07.090-180</t>
  </si>
  <si>
    <t>56XX.50.005-060</t>
  </si>
  <si>
    <t>(5010.0X.281- 366)</t>
  </si>
  <si>
    <t>7135XYZQ</t>
  </si>
  <si>
    <t>ТCPT1.TCPT2.TCPT3.TCPT4.TCPT5.TCPT6.TCPT7.TCPT8.TCPT9.TCPT10</t>
  </si>
  <si>
    <t>ТCPA38............TCPA60</t>
  </si>
  <si>
    <t>(TCP28GS......TCP28GXXL) (TCP24GM) (TCP32GS.......TCP32XXL)</t>
  </si>
  <si>
    <t>AM38.AM39.AM40.AM41. AM42.AM43.AM44.AM45.AM46.AM47.AM48.AM49.AM50.AM51.AM52.AM53.AM54.AM55.AM56.AM57.AM58.AM59.AM60.AM61.AM62       AM38U.AM39U.AM40U.AM41UAM42U.AM43U.AM44U.AM45U.AM46U.AM47U.AM48U.AM49U.AM50U.AM51U.AM52U.AM53U.AM54U.AM55U.AM56U.AM57U.AM58U.AM59U.AM60U.AM61U.AM62U</t>
  </si>
  <si>
    <t>NA.TBP.1.NA.TBP.2.NA.TBP.3.NA.TBP.4.TBP.5.TBP.6.TBP7.TBP.8.NA.TBP.9</t>
  </si>
  <si>
    <t>NA.BP.42.NA.BP.44.NA.BP.46.NA.BP.48.NA.BP.50.NA.BR.52.NA.BP.54.NA.BP.56</t>
  </si>
  <si>
    <t>3715.07.005-050</t>
  </si>
  <si>
    <t>5527.05.410-570</t>
  </si>
  <si>
    <t>5010.0X.281-286</t>
  </si>
  <si>
    <t>21510042-21510062</t>
  </si>
  <si>
    <t>2387-2800 do 2387-2825</t>
  </si>
  <si>
    <t>7500MNRS</t>
  </si>
  <si>
    <t>od 1107-3000 do 1107-3433</t>
  </si>
  <si>
    <t>od 1503-3041 do 1503-3156</t>
  </si>
  <si>
    <t>od 1201-1126 do 1201-1836</t>
  </si>
  <si>
    <t xml:space="preserve"> 00-5x64-01x-5x</t>
  </si>
  <si>
    <t xml:space="preserve"> 00-5980-0x7-0x</t>
  </si>
  <si>
    <t xml:space="preserve"> 00-5964-0xx-xx</t>
  </si>
  <si>
    <t xml:space="preserve"> 00-5972-0xx-xx</t>
  </si>
  <si>
    <t xml:space="preserve"> 00-5994-01x-0x</t>
  </si>
  <si>
    <t xml:space="preserve"> 00-5994-0xx-xx</t>
  </si>
  <si>
    <t>00-5988-0xx-xx</t>
  </si>
  <si>
    <t>00-5988-00x-xx</t>
  </si>
  <si>
    <t>00-5990-0xx-xx</t>
  </si>
  <si>
    <t>00-5450-0xx-xx</t>
  </si>
  <si>
    <t>00-5880-01x-0x</t>
  </si>
  <si>
    <t xml:space="preserve"> 00-5880-00x-0x</t>
  </si>
  <si>
    <t>00-5880-0x0-xx</t>
  </si>
  <si>
    <t>00-5880-00x-10</t>
  </si>
  <si>
    <t>6101,02,08,03,04,05,06;4200-6111,12,18,13,14,15,16</t>
  </si>
  <si>
    <t>42011002,03,09,04,05,06,4201-1012,13,19,14,15,16,;</t>
  </si>
  <si>
    <t>10/4240-1210,1310,14101510,1610;12,5/4240-1212,1312,1412,1512,1612;15/4240-1215,1315,1415,1515,1615;17,5/4240-1217,1317,1417,15171617;20/4240-1220,1320,1420,1520,1620;</t>
  </si>
  <si>
    <t>7142XYZQ</t>
  </si>
  <si>
    <t>7142MNSR</t>
  </si>
  <si>
    <t xml:space="preserve"> 7145XYZQ</t>
  </si>
  <si>
    <t>7142LKHF</t>
  </si>
  <si>
    <t>od 2103-1310 do 2103-1460; od 2103-3110 do 2103-3260</t>
  </si>
  <si>
    <t xml:space="preserve">od 2203-3010 do 2203-3060; od 2203-3210 do 2203-3260; od 2803-5211 do 2803-5262 i od 2803-5113 do 2803-5263; od 2703-5003 do 2703-5055,   </t>
  </si>
  <si>
    <t>od 2303-1211 do 2303-1215. od 2303-1221 do 2303-1225, od 2303-1231 do 2303-1235. od 2303-1241 do 2303-1245, od 2303-1251 do 2303-1255, od 2303-1261 do 2303-1265; od 2303-3011 do 2303-3015, od 2303-3021 do 2303-3025, od 2303-3031 do 2303-3035, od 2303-3041 do 2303-3045, od 2303-3051 do 2303-3055, od 2303-3061 do 2303-3065; od 2303-1611 do 2303-1665; od 2303-3611 do 2303-3665; od 2303-1411 do 2303-1465</t>
  </si>
  <si>
    <t>od 2403-1010 do 2403-1050; od 2403-1010 do 2403-1050; od 2403-3010 do 2403-3040; od 2403-3210 do 2403-3270</t>
  </si>
  <si>
    <t xml:space="preserve">1960-XX-XXX; 96-0000      </t>
  </si>
  <si>
    <t xml:space="preserve"> 8660XX; 1581XXXXX</t>
  </si>
  <si>
    <t xml:space="preserve">1581-XX-XXX;  1581-XX-XXX </t>
  </si>
  <si>
    <t>96-XXXX</t>
  </si>
  <si>
    <t>1669xx</t>
  </si>
  <si>
    <t>1547xx</t>
  </si>
  <si>
    <t>159xxx</t>
  </si>
  <si>
    <t xml:space="preserve"> 404-1-110/19-38</t>
  </si>
  <si>
    <t xml:space="preserve">Имплантати за кукове и колена 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</si>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</sst>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din.&quot;_-;\-* #,##0\ &quot;din.&quot;_-;_-* &quot;-&quot;\ &quot;din.&quot;_-;_-@_-"/>
    <numFmt numFmtId="187" formatCode="_-* #,##0.00\ &quot;din.&quot;_-;\-* #,##0.00\ &quot;din.&quot;_-;_-* &quot;-&quot;??\ &quot;din.&quot;_-;_-@_-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39" fillId="24" borderId="0" applyNumberFormat="0" applyBorder="0" applyAlignment="0" applyProtection="0"/>
    <xf numFmtId="0" fontId="6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17" borderId="0" applyNumberFormat="0" applyBorder="0" applyAlignment="0" applyProtection="0"/>
    <xf numFmtId="0" fontId="39" fillId="27" borderId="0" applyNumberFormat="0" applyBorder="0" applyAlignment="0" applyProtection="0"/>
    <xf numFmtId="0" fontId="6" fillId="19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29" borderId="0" applyNumberFormat="0" applyBorder="0" applyAlignment="0" applyProtection="0"/>
    <xf numFmtId="0" fontId="39" fillId="41" borderId="0" applyNumberFormat="0" applyBorder="0" applyAlignment="0" applyProtection="0"/>
    <xf numFmtId="0" fontId="6" fillId="31" borderId="0" applyNumberFormat="0" applyBorder="0" applyAlignment="0" applyProtection="0"/>
    <xf numFmtId="0" fontId="39" fillId="42" borderId="0" applyNumberFormat="0" applyBorder="0" applyAlignment="0" applyProtection="0"/>
    <xf numFmtId="0" fontId="6" fillId="43" borderId="0" applyNumberFormat="0" applyBorder="0" applyAlignment="0" applyProtection="0"/>
    <xf numFmtId="0" fontId="40" fillId="44" borderId="0" applyNumberFormat="0" applyBorder="0" applyAlignment="0" applyProtection="0"/>
    <xf numFmtId="0" fontId="7" fillId="5" borderId="0" applyNumberFormat="0" applyBorder="0" applyAlignment="0" applyProtection="0"/>
    <xf numFmtId="0" fontId="41" fillId="45" borderId="1" applyNumberFormat="0" applyAlignment="0" applyProtection="0"/>
    <xf numFmtId="0" fontId="8" fillId="46" borderId="2" applyNumberFormat="0" applyAlignment="0" applyProtection="0"/>
    <xf numFmtId="0" fontId="42" fillId="47" borderId="3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1" fillId="7" borderId="0" applyNumberFormat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47" fillId="0" borderId="7" applyNumberFormat="0" applyFill="0" applyAlignment="0" applyProtection="0"/>
    <xf numFmtId="0" fontId="13" fillId="0" borderId="8" applyNumberFormat="0" applyFill="0" applyAlignment="0" applyProtection="0"/>
    <xf numFmtId="0" fontId="48" fillId="0" borderId="9" applyNumberFormat="0" applyFill="0" applyAlignment="0" applyProtection="0"/>
    <xf numFmtId="0" fontId="14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1" applyNumberFormat="0" applyAlignment="0" applyProtection="0"/>
    <xf numFmtId="0" fontId="15" fillId="13" borderId="2" applyNumberFormat="0" applyAlignment="0" applyProtection="0"/>
    <xf numFmtId="0" fontId="51" fillId="0" borderId="11" applyNumberFormat="0" applyFill="0" applyAlignment="0" applyProtection="0"/>
    <xf numFmtId="0" fontId="16" fillId="0" borderId="12" applyNumberFormat="0" applyFill="0" applyAlignment="0" applyProtection="0"/>
    <xf numFmtId="0" fontId="52" fillId="51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55" borderId="19" xfId="97" applyFont="1" applyFill="1" applyBorder="1" applyAlignment="1">
      <alignment horizontal="center" vertical="center" wrapText="1"/>
      <protection/>
    </xf>
    <xf numFmtId="0" fontId="4" fillId="55" borderId="19" xfId="97" applyFont="1" applyFill="1" applyBorder="1" applyAlignment="1" applyProtection="1">
      <alignment horizontal="center" vertical="center" wrapText="1"/>
      <protection/>
    </xf>
    <xf numFmtId="0" fontId="4" fillId="55" borderId="19" xfId="97" applyFont="1" applyFill="1" applyBorder="1" applyAlignment="1" applyProtection="1">
      <alignment horizontal="center" vertical="center" wrapText="1"/>
      <protection/>
    </xf>
    <xf numFmtId="0" fontId="4" fillId="55" borderId="19" xfId="97" applyFont="1" applyFill="1" applyBorder="1" applyAlignment="1">
      <alignment horizontal="center" vertical="center" wrapText="1"/>
      <protection/>
    </xf>
    <xf numFmtId="0" fontId="56" fillId="55" borderId="20" xfId="0" applyFont="1" applyFill="1" applyBorder="1" applyAlignment="1">
      <alignment horizontal="center" vertical="center"/>
    </xf>
    <xf numFmtId="0" fontId="4" fillId="55" borderId="20" xfId="97" applyFont="1" applyFill="1" applyBorder="1" applyAlignment="1">
      <alignment horizontal="center" vertical="center" wrapText="1"/>
      <protection/>
    </xf>
    <xf numFmtId="0" fontId="58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60" fillId="55" borderId="20" xfId="0" applyFont="1" applyFill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0" xfId="94" applyFont="1" applyFill="1" applyBorder="1" applyAlignment="1" applyProtection="1">
      <alignment horizontal="center" vertical="center" wrapText="1"/>
      <protection/>
    </xf>
    <xf numFmtId="0" fontId="4" fillId="0" borderId="20" xfId="94" applyFont="1" applyFill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56" borderId="20" xfId="0" applyFont="1" applyFill="1" applyBorder="1" applyAlignment="1" applyProtection="1">
      <alignment horizontal="center" vertical="center" wrapText="1"/>
      <protection/>
    </xf>
    <xf numFmtId="0" fontId="58" fillId="57" borderId="20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Fill="1" applyBorder="1" applyAlignment="1" applyProtection="1">
      <alignment horizontal="center" vertical="center" wrapText="1"/>
      <protection/>
    </xf>
    <xf numFmtId="4" fontId="58" fillId="0" borderId="20" xfId="0" applyNumberFormat="1" applyFont="1" applyFill="1" applyBorder="1" applyAlignment="1" applyProtection="1">
      <alignment horizontal="right" vertical="center" wrapText="1"/>
      <protection/>
    </xf>
    <xf numFmtId="4" fontId="59" fillId="0" borderId="20" xfId="0" applyNumberFormat="1" applyFont="1" applyFill="1" applyBorder="1" applyAlignment="1" applyProtection="1">
      <alignment horizontal="right" vertical="center" wrapText="1"/>
      <protection/>
    </xf>
    <xf numFmtId="4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8" fillId="56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21" fillId="0" borderId="20" xfId="94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/>
    </xf>
    <xf numFmtId="0" fontId="4" fillId="55" borderId="19" xfId="97" applyFont="1" applyFill="1" applyBorder="1" applyAlignment="1">
      <alignment horizontal="center" vertical="center" wrapText="1"/>
      <protection/>
    </xf>
    <xf numFmtId="0" fontId="59" fillId="0" borderId="20" xfId="0" applyFont="1" applyBorder="1" applyAlignment="1" applyProtection="1">
      <alignment horizontal="left" vertical="center"/>
      <protection locked="0"/>
    </xf>
    <xf numFmtId="0" fontId="59" fillId="0" borderId="20" xfId="0" applyFont="1" applyBorder="1" applyAlignment="1" applyProtection="1">
      <alignment/>
      <protection locked="0"/>
    </xf>
    <xf numFmtId="3" fontId="59" fillId="0" borderId="20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/>
      <protection locked="0"/>
    </xf>
    <xf numFmtId="0" fontId="60" fillId="27" borderId="20" xfId="0" applyFont="1" applyFill="1" applyBorder="1" applyAlignment="1">
      <alignment horizontal="center" vertical="center" wrapText="1"/>
    </xf>
    <xf numFmtId="0" fontId="60" fillId="32" borderId="20" xfId="0" applyFont="1" applyFill="1" applyBorder="1" applyAlignment="1">
      <alignment horizontal="center" vertical="center" wrapText="1"/>
    </xf>
    <xf numFmtId="0" fontId="60" fillId="58" borderId="20" xfId="0" applyFont="1" applyFill="1" applyBorder="1" applyAlignment="1">
      <alignment horizontal="center" vertical="center" wrapText="1"/>
    </xf>
    <xf numFmtId="0" fontId="60" fillId="26" borderId="20" xfId="0" applyFont="1" applyFill="1" applyBorder="1" applyAlignment="1">
      <alignment horizontal="center" vertical="center" wrapText="1"/>
    </xf>
    <xf numFmtId="0" fontId="60" fillId="59" borderId="20" xfId="0" applyFont="1" applyFill="1" applyBorder="1" applyAlignment="1">
      <alignment horizontal="center" vertical="center" wrapText="1"/>
    </xf>
    <xf numFmtId="0" fontId="60" fillId="60" borderId="20" xfId="0" applyFont="1" applyFill="1" applyBorder="1" applyAlignment="1">
      <alignment horizontal="center" vertical="center" wrapText="1"/>
    </xf>
    <xf numFmtId="0" fontId="60" fillId="61" borderId="20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60" fillId="62" borderId="20" xfId="0" applyFont="1" applyFill="1" applyBorder="1" applyAlignment="1">
      <alignment horizontal="center" vertical="center" wrapText="1"/>
    </xf>
    <xf numFmtId="0" fontId="60" fillId="16" borderId="20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 wrapText="1"/>
    </xf>
    <xf numFmtId="0" fontId="60" fillId="27" borderId="20" xfId="0" applyFont="1" applyFill="1" applyBorder="1" applyAlignment="1">
      <alignment horizontal="center" vertical="center" wrapText="1"/>
    </xf>
    <xf numFmtId="0" fontId="60" fillId="32" borderId="20" xfId="0" applyFont="1" applyFill="1" applyBorder="1" applyAlignment="1">
      <alignment horizontal="center" vertical="center" wrapText="1"/>
    </xf>
    <xf numFmtId="0" fontId="60" fillId="58" borderId="20" xfId="0" applyFont="1" applyFill="1" applyBorder="1" applyAlignment="1">
      <alignment horizontal="center" vertical="center" wrapText="1"/>
    </xf>
    <xf numFmtId="0" fontId="60" fillId="26" borderId="20" xfId="0" applyFont="1" applyFill="1" applyBorder="1" applyAlignment="1">
      <alignment horizontal="center" vertical="center" wrapText="1"/>
    </xf>
    <xf numFmtId="0" fontId="56" fillId="62" borderId="20" xfId="0" applyFont="1" applyFill="1" applyBorder="1" applyAlignment="1">
      <alignment horizontal="center" vertical="center" wrapText="1"/>
    </xf>
    <xf numFmtId="0" fontId="60" fillId="62" borderId="20" xfId="0" applyFont="1" applyFill="1" applyBorder="1" applyAlignment="1">
      <alignment horizontal="center" vertical="center" wrapText="1"/>
    </xf>
    <xf numFmtId="0" fontId="56" fillId="58" borderId="20" xfId="0" applyFont="1" applyFill="1" applyBorder="1" applyAlignment="1">
      <alignment horizontal="center" vertical="center" wrapText="1"/>
    </xf>
    <xf numFmtId="0" fontId="56" fillId="26" borderId="20" xfId="0" applyFont="1" applyFill="1" applyBorder="1" applyAlignment="1">
      <alignment horizontal="center" vertical="center" wrapText="1"/>
    </xf>
    <xf numFmtId="0" fontId="56" fillId="59" borderId="20" xfId="0" applyFont="1" applyFill="1" applyBorder="1" applyAlignment="1">
      <alignment horizontal="center" vertical="center" wrapText="1"/>
    </xf>
    <xf numFmtId="0" fontId="56" fillId="60" borderId="20" xfId="0" applyFont="1" applyFill="1" applyBorder="1" applyAlignment="1">
      <alignment horizontal="center" vertical="center" wrapText="1"/>
    </xf>
    <xf numFmtId="0" fontId="56" fillId="27" borderId="20" xfId="0" applyFont="1" applyFill="1" applyBorder="1" applyAlignment="1">
      <alignment horizontal="center" vertical="center" wrapText="1"/>
    </xf>
    <xf numFmtId="0" fontId="56" fillId="32" borderId="20" xfId="0" applyFont="1" applyFill="1" applyBorder="1" applyAlignment="1">
      <alignment horizontal="center" vertical="center" wrapText="1"/>
    </xf>
    <xf numFmtId="0" fontId="56" fillId="55" borderId="20" xfId="0" applyFont="1" applyFill="1" applyBorder="1" applyAlignment="1">
      <alignment horizontal="center" vertical="center" wrapText="1"/>
    </xf>
    <xf numFmtId="0" fontId="60" fillId="55" borderId="20" xfId="0" applyFont="1" applyFill="1" applyBorder="1" applyAlignment="1">
      <alignment horizontal="center" vertical="center" wrapText="1"/>
    </xf>
    <xf numFmtId="0" fontId="56" fillId="61" borderId="20" xfId="0" applyFont="1" applyFill="1" applyBorder="1" applyAlignment="1">
      <alignment horizontal="center" vertical="center" wrapText="1"/>
    </xf>
    <xf numFmtId="0" fontId="60" fillId="61" borderId="20" xfId="0" applyFont="1" applyFill="1" applyBorder="1" applyAlignment="1">
      <alignment horizontal="center" vertical="center" wrapText="1"/>
    </xf>
    <xf numFmtId="0" fontId="60" fillId="59" borderId="20" xfId="0" applyFont="1" applyFill="1" applyBorder="1" applyAlignment="1">
      <alignment horizontal="center" vertical="center" wrapText="1"/>
    </xf>
    <xf numFmtId="0" fontId="60" fillId="60" borderId="20" xfId="0" applyFont="1" applyFill="1" applyBorder="1" applyAlignment="1">
      <alignment horizontal="center" vertical="center" wrapText="1"/>
    </xf>
    <xf numFmtId="0" fontId="56" fillId="16" borderId="20" xfId="0" applyFont="1" applyFill="1" applyBorder="1" applyAlignment="1">
      <alignment horizontal="center" vertical="center" wrapText="1"/>
    </xf>
    <xf numFmtId="0" fontId="60" fillId="16" borderId="2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60" fillId="6" borderId="20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4" xfId="95"/>
    <cellStyle name="Normal 5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3"/>
  <sheetViews>
    <sheetView tabSelected="1" zoomScale="90" zoomScaleNormal="90" zoomScalePageLayoutView="0" workbookViewId="0" topLeftCell="A1">
      <pane xSplit="7" ySplit="3" topLeftCell="BB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J4" sqref="BJ4:BM133"/>
    </sheetView>
  </sheetViews>
  <sheetFormatPr defaultColWidth="9.140625" defaultRowHeight="12.75"/>
  <cols>
    <col min="1" max="1" width="28.8515625" style="25" customWidth="1"/>
    <col min="2" max="2" width="27.57421875" style="0" bestFit="1" customWidth="1"/>
    <col min="3" max="3" width="14.7109375" style="0" bestFit="1" customWidth="1"/>
    <col min="4" max="4" width="7.7109375" style="0" bestFit="1" customWidth="1"/>
    <col min="5" max="5" width="42.57421875" style="0" bestFit="1" customWidth="1"/>
    <col min="6" max="6" width="14.00390625" style="0" customWidth="1"/>
    <col min="7" max="7" width="11.7109375" style="0" customWidth="1"/>
    <col min="8" max="8" width="19.421875" style="0" customWidth="1"/>
    <col min="9" max="9" width="15.421875" style="0" customWidth="1"/>
    <col min="10" max="10" width="15.421875" style="0" bestFit="1" customWidth="1"/>
    <col min="11" max="11" width="10.140625" style="0" bestFit="1" customWidth="1"/>
    <col min="12" max="12" width="11.28125" style="0" bestFit="1" customWidth="1"/>
    <col min="13" max="13" width="28.00390625" style="0" customWidth="1"/>
    <col min="14" max="14" width="13.421875" style="0" customWidth="1"/>
    <col min="15" max="15" width="13.57421875" style="0" customWidth="1"/>
    <col min="16" max="16" width="12.7109375" style="0" customWidth="1"/>
    <col min="17" max="17" width="14.57421875" style="0" customWidth="1"/>
    <col min="18" max="18" width="12.421875" style="0" customWidth="1"/>
    <col min="19" max="19" width="11.57421875" style="0" customWidth="1"/>
    <col min="20" max="20" width="13.00390625" style="0" customWidth="1"/>
    <col min="21" max="21" width="10.8515625" style="0" customWidth="1"/>
    <col min="22" max="22" width="12.7109375" style="0" customWidth="1"/>
    <col min="23" max="24" width="12.28125" style="0" customWidth="1"/>
    <col min="25" max="25" width="11.57421875" style="0" customWidth="1"/>
    <col min="26" max="26" width="14.00390625" style="0" customWidth="1"/>
    <col min="27" max="27" width="13.140625" style="0" customWidth="1"/>
    <col min="28" max="28" width="12.140625" style="0" customWidth="1"/>
    <col min="29" max="29" width="12.00390625" style="0" customWidth="1"/>
    <col min="30" max="30" width="12.28125" style="0" customWidth="1"/>
    <col min="31" max="31" width="11.8515625" style="0" customWidth="1"/>
    <col min="32" max="33" width="12.00390625" style="0" customWidth="1"/>
    <col min="34" max="34" width="12.140625" style="0" customWidth="1"/>
    <col min="35" max="35" width="11.8515625" style="0" customWidth="1"/>
    <col min="36" max="37" width="11.57421875" style="0" customWidth="1"/>
    <col min="38" max="38" width="12.140625" style="0" customWidth="1"/>
    <col min="39" max="39" width="11.140625" style="0" customWidth="1"/>
    <col min="40" max="40" width="12.140625" style="0" customWidth="1"/>
    <col min="41" max="41" width="11.421875" style="0" customWidth="1"/>
    <col min="42" max="42" width="12.140625" style="0" customWidth="1"/>
    <col min="43" max="43" width="11.140625" style="0" customWidth="1"/>
    <col min="44" max="44" width="12.140625" style="0" customWidth="1"/>
    <col min="45" max="45" width="11.421875" style="0" customWidth="1"/>
    <col min="46" max="46" width="12.140625" style="0" customWidth="1"/>
    <col min="47" max="47" width="11.140625" style="0" customWidth="1"/>
    <col min="48" max="48" width="12.140625" style="0" customWidth="1"/>
    <col min="49" max="49" width="11.421875" style="0" customWidth="1"/>
    <col min="50" max="50" width="12.140625" style="0" customWidth="1"/>
    <col min="51" max="51" width="11.140625" style="0" customWidth="1"/>
    <col min="52" max="52" width="12.140625" style="0" customWidth="1"/>
    <col min="53" max="53" width="11.421875" style="0" customWidth="1"/>
    <col min="54" max="54" width="12.140625" style="0" customWidth="1"/>
    <col min="55" max="55" width="11.140625" style="0" customWidth="1"/>
    <col min="56" max="56" width="12.140625" style="0" customWidth="1"/>
    <col min="57" max="57" width="11.421875" style="0" customWidth="1"/>
    <col min="58" max="58" width="12.140625" style="0" customWidth="1"/>
    <col min="59" max="59" width="11.140625" style="0" customWidth="1"/>
    <col min="60" max="60" width="12.140625" style="0" customWidth="1"/>
    <col min="61" max="61" width="11.421875" style="0" customWidth="1"/>
    <col min="62" max="62" width="12.8515625" style="0" customWidth="1"/>
    <col min="63" max="63" width="11.421875" style="0" customWidth="1"/>
    <col min="64" max="64" width="12.00390625" style="0" customWidth="1"/>
    <col min="65" max="65" width="10.28125" style="0" customWidth="1"/>
  </cols>
  <sheetData>
    <row r="1" spans="14:65" ht="12.75">
      <c r="N1" s="53" t="s">
        <v>387</v>
      </c>
      <c r="O1" s="53"/>
      <c r="P1" s="53"/>
      <c r="Q1" s="53"/>
      <c r="R1" s="54" t="s">
        <v>388</v>
      </c>
      <c r="S1" s="54"/>
      <c r="T1" s="54"/>
      <c r="U1" s="54"/>
      <c r="V1" s="49" t="s">
        <v>389</v>
      </c>
      <c r="W1" s="49"/>
      <c r="X1" s="49"/>
      <c r="Y1" s="49"/>
      <c r="Z1" s="50" t="s">
        <v>390</v>
      </c>
      <c r="AA1" s="50"/>
      <c r="AB1" s="50"/>
      <c r="AC1" s="50"/>
      <c r="AD1" s="51" t="s">
        <v>391</v>
      </c>
      <c r="AE1" s="51"/>
      <c r="AF1" s="51"/>
      <c r="AG1" s="51"/>
      <c r="AH1" s="52" t="s">
        <v>392</v>
      </c>
      <c r="AI1" s="52"/>
      <c r="AJ1" s="52"/>
      <c r="AK1" s="52"/>
      <c r="AL1" s="57" t="s">
        <v>393</v>
      </c>
      <c r="AM1" s="57"/>
      <c r="AN1" s="57"/>
      <c r="AO1" s="57"/>
      <c r="AP1" s="47" t="s">
        <v>394</v>
      </c>
      <c r="AQ1" s="47"/>
      <c r="AR1" s="47"/>
      <c r="AS1" s="47"/>
      <c r="AT1" s="61" t="s">
        <v>395</v>
      </c>
      <c r="AU1" s="61"/>
      <c r="AV1" s="61"/>
      <c r="AW1" s="61"/>
      <c r="AX1" s="63" t="s">
        <v>396</v>
      </c>
      <c r="AY1" s="63"/>
      <c r="AZ1" s="63"/>
      <c r="BA1" s="63"/>
      <c r="BB1" s="63" t="s">
        <v>397</v>
      </c>
      <c r="BC1" s="63"/>
      <c r="BD1" s="63"/>
      <c r="BE1" s="63"/>
      <c r="BF1" s="63" t="s">
        <v>398</v>
      </c>
      <c r="BG1" s="63"/>
      <c r="BH1" s="63"/>
      <c r="BI1" s="63"/>
      <c r="BJ1" s="55" t="s">
        <v>1</v>
      </c>
      <c r="BK1" s="55"/>
      <c r="BL1" s="55"/>
      <c r="BM1" s="55"/>
    </row>
    <row r="2" spans="14:65" ht="24">
      <c r="N2" s="31" t="s">
        <v>14</v>
      </c>
      <c r="O2" s="43" t="s">
        <v>15</v>
      </c>
      <c r="P2" s="43"/>
      <c r="Q2" s="43"/>
      <c r="R2" s="32" t="s">
        <v>14</v>
      </c>
      <c r="S2" s="44" t="s">
        <v>15</v>
      </c>
      <c r="T2" s="44"/>
      <c r="U2" s="44"/>
      <c r="V2" s="33" t="s">
        <v>14</v>
      </c>
      <c r="W2" s="45" t="s">
        <v>15</v>
      </c>
      <c r="X2" s="45"/>
      <c r="Y2" s="45"/>
      <c r="Z2" s="34" t="s">
        <v>14</v>
      </c>
      <c r="AA2" s="46" t="s">
        <v>15</v>
      </c>
      <c r="AB2" s="46"/>
      <c r="AC2" s="46"/>
      <c r="AD2" s="35" t="s">
        <v>14</v>
      </c>
      <c r="AE2" s="59" t="s">
        <v>15</v>
      </c>
      <c r="AF2" s="59"/>
      <c r="AG2" s="59"/>
      <c r="AH2" s="36" t="s">
        <v>14</v>
      </c>
      <c r="AI2" s="60" t="s">
        <v>15</v>
      </c>
      <c r="AJ2" s="60"/>
      <c r="AK2" s="60"/>
      <c r="AL2" s="37" t="s">
        <v>14</v>
      </c>
      <c r="AM2" s="58" t="s">
        <v>15</v>
      </c>
      <c r="AN2" s="58"/>
      <c r="AO2" s="58"/>
      <c r="AP2" s="39" t="s">
        <v>14</v>
      </c>
      <c r="AQ2" s="48" t="s">
        <v>15</v>
      </c>
      <c r="AR2" s="48"/>
      <c r="AS2" s="48"/>
      <c r="AT2" s="40" t="s">
        <v>14</v>
      </c>
      <c r="AU2" s="62" t="s">
        <v>15</v>
      </c>
      <c r="AV2" s="62"/>
      <c r="AW2" s="62"/>
      <c r="AX2" s="41" t="s">
        <v>14</v>
      </c>
      <c r="AY2" s="64" t="s">
        <v>15</v>
      </c>
      <c r="AZ2" s="64"/>
      <c r="BA2" s="64"/>
      <c r="BB2" s="42" t="s">
        <v>14</v>
      </c>
      <c r="BC2" s="64" t="s">
        <v>15</v>
      </c>
      <c r="BD2" s="64"/>
      <c r="BE2" s="64"/>
      <c r="BF2" s="42" t="s">
        <v>14</v>
      </c>
      <c r="BG2" s="64" t="s">
        <v>15</v>
      </c>
      <c r="BH2" s="64"/>
      <c r="BI2" s="64"/>
      <c r="BJ2" s="9" t="s">
        <v>14</v>
      </c>
      <c r="BK2" s="56" t="s">
        <v>15</v>
      </c>
      <c r="BL2" s="56"/>
      <c r="BM2" s="56"/>
    </row>
    <row r="3" spans="1:65" ht="24">
      <c r="A3" s="26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6" t="s">
        <v>19</v>
      </c>
      <c r="G3" s="1" t="s">
        <v>6</v>
      </c>
      <c r="H3" s="4" t="s">
        <v>16</v>
      </c>
      <c r="I3" s="3" t="s">
        <v>17</v>
      </c>
      <c r="J3" s="5" t="s">
        <v>18</v>
      </c>
      <c r="K3" s="2" t="s">
        <v>7</v>
      </c>
      <c r="L3" s="2" t="s">
        <v>8</v>
      </c>
      <c r="M3" s="2" t="s">
        <v>9</v>
      </c>
      <c r="N3" s="31" t="s">
        <v>10</v>
      </c>
      <c r="O3" s="31" t="s">
        <v>13</v>
      </c>
      <c r="P3" s="31" t="s">
        <v>11</v>
      </c>
      <c r="Q3" s="31" t="s">
        <v>12</v>
      </c>
      <c r="R3" s="32" t="s">
        <v>10</v>
      </c>
      <c r="S3" s="32" t="s">
        <v>13</v>
      </c>
      <c r="T3" s="32" t="s">
        <v>11</v>
      </c>
      <c r="U3" s="32" t="s">
        <v>12</v>
      </c>
      <c r="V3" s="33" t="s">
        <v>10</v>
      </c>
      <c r="W3" s="33" t="s">
        <v>13</v>
      </c>
      <c r="X3" s="33" t="s">
        <v>11</v>
      </c>
      <c r="Y3" s="33" t="s">
        <v>12</v>
      </c>
      <c r="Z3" s="34" t="s">
        <v>10</v>
      </c>
      <c r="AA3" s="34" t="s">
        <v>13</v>
      </c>
      <c r="AB3" s="34" t="s">
        <v>11</v>
      </c>
      <c r="AC3" s="34" t="s">
        <v>12</v>
      </c>
      <c r="AD3" s="35" t="s">
        <v>10</v>
      </c>
      <c r="AE3" s="35" t="s">
        <v>13</v>
      </c>
      <c r="AF3" s="35" t="s">
        <v>11</v>
      </c>
      <c r="AG3" s="35" t="s">
        <v>12</v>
      </c>
      <c r="AH3" s="36" t="s">
        <v>10</v>
      </c>
      <c r="AI3" s="36" t="s">
        <v>13</v>
      </c>
      <c r="AJ3" s="36" t="s">
        <v>11</v>
      </c>
      <c r="AK3" s="36" t="s">
        <v>12</v>
      </c>
      <c r="AL3" s="37" t="s">
        <v>10</v>
      </c>
      <c r="AM3" s="37" t="s">
        <v>13</v>
      </c>
      <c r="AN3" s="37" t="s">
        <v>11</v>
      </c>
      <c r="AO3" s="37" t="s">
        <v>12</v>
      </c>
      <c r="AP3" s="39" t="s">
        <v>10</v>
      </c>
      <c r="AQ3" s="39" t="s">
        <v>13</v>
      </c>
      <c r="AR3" s="39" t="s">
        <v>11</v>
      </c>
      <c r="AS3" s="39" t="s">
        <v>12</v>
      </c>
      <c r="AT3" s="40" t="s">
        <v>10</v>
      </c>
      <c r="AU3" s="40" t="s">
        <v>13</v>
      </c>
      <c r="AV3" s="40" t="s">
        <v>11</v>
      </c>
      <c r="AW3" s="40" t="s">
        <v>12</v>
      </c>
      <c r="AX3" s="41" t="s">
        <v>10</v>
      </c>
      <c r="AY3" s="41" t="s">
        <v>13</v>
      </c>
      <c r="AZ3" s="41" t="s">
        <v>11</v>
      </c>
      <c r="BA3" s="41" t="s">
        <v>12</v>
      </c>
      <c r="BB3" s="42" t="s">
        <v>10</v>
      </c>
      <c r="BC3" s="42" t="s">
        <v>13</v>
      </c>
      <c r="BD3" s="42" t="s">
        <v>11</v>
      </c>
      <c r="BE3" s="42" t="s">
        <v>12</v>
      </c>
      <c r="BF3" s="42" t="s">
        <v>10</v>
      </c>
      <c r="BG3" s="42" t="s">
        <v>13</v>
      </c>
      <c r="BH3" s="42" t="s">
        <v>11</v>
      </c>
      <c r="BI3" s="42" t="s">
        <v>12</v>
      </c>
      <c r="BJ3" s="9" t="s">
        <v>10</v>
      </c>
      <c r="BK3" s="9" t="s">
        <v>10</v>
      </c>
      <c r="BL3" s="9" t="s">
        <v>11</v>
      </c>
      <c r="BM3" s="9" t="s">
        <v>12</v>
      </c>
    </row>
    <row r="4" spans="1:65" ht="12.75">
      <c r="A4" s="27"/>
      <c r="B4" s="7" t="s">
        <v>386</v>
      </c>
      <c r="C4" s="8" t="s">
        <v>385</v>
      </c>
      <c r="D4" s="10">
        <v>1</v>
      </c>
      <c r="E4" s="10" t="s">
        <v>20</v>
      </c>
      <c r="F4" s="11" t="s">
        <v>51</v>
      </c>
      <c r="G4" s="12" t="s">
        <v>52</v>
      </c>
      <c r="H4" s="7" t="s">
        <v>176</v>
      </c>
      <c r="I4" s="8" t="s">
        <v>281</v>
      </c>
      <c r="J4" s="13" t="s">
        <v>53</v>
      </c>
      <c r="K4" s="17" t="s">
        <v>168</v>
      </c>
      <c r="L4" s="18">
        <v>70000</v>
      </c>
      <c r="M4" s="20" t="s">
        <v>169</v>
      </c>
      <c r="N4" s="29"/>
      <c r="O4" s="29"/>
      <c r="P4" s="29"/>
      <c r="Q4" s="29"/>
      <c r="R4" s="29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29">
        <f>N4+R4+V4+Z4+AD4+AH4+AL4+AP4+AT4+AX4+BB4+BF4</f>
        <v>0</v>
      </c>
      <c r="BK4" s="29">
        <f>O4+S4+W4+AA4+AE4+AI4+AM4+AQ4+AU4+AY4+BC4+BG4</f>
        <v>0</v>
      </c>
      <c r="BL4" s="29">
        <f>P4+T4+X4+AB4+AF4+AJ4+AN4+AR4+AV4+AZ4+BD4+BH4</f>
        <v>0</v>
      </c>
      <c r="BM4" s="29">
        <f>Q4+U4+Y4+AC4+AG4+AK4+AO4+AS4+AW4+BA4+BE4+BI4</f>
        <v>0</v>
      </c>
    </row>
    <row r="5" spans="1:65" ht="12.75">
      <c r="A5" s="27"/>
      <c r="B5" s="7" t="s">
        <v>386</v>
      </c>
      <c r="C5" s="8" t="s">
        <v>385</v>
      </c>
      <c r="D5" s="10">
        <v>1</v>
      </c>
      <c r="E5" s="10" t="s">
        <v>20</v>
      </c>
      <c r="F5" s="11" t="s">
        <v>54</v>
      </c>
      <c r="G5" s="12" t="s">
        <v>55</v>
      </c>
      <c r="H5" s="7" t="s">
        <v>177</v>
      </c>
      <c r="I5" s="8" t="s">
        <v>282</v>
      </c>
      <c r="J5" s="13" t="s">
        <v>53</v>
      </c>
      <c r="K5" s="17" t="s">
        <v>168</v>
      </c>
      <c r="L5" s="18">
        <v>35500</v>
      </c>
      <c r="M5" s="20" t="s">
        <v>169</v>
      </c>
      <c r="N5" s="29"/>
      <c r="O5" s="29"/>
      <c r="P5" s="29"/>
      <c r="Q5" s="29"/>
      <c r="R5" s="29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29">
        <f aca="true" t="shared" si="0" ref="BJ5:BJ68">N5+R5+V5+Z5+AD5+AH5+AL5+AP5+AT5+AX5+BB5+BF5</f>
        <v>0</v>
      </c>
      <c r="BK5" s="29">
        <f aca="true" t="shared" si="1" ref="BK5:BK68">O5+S5+W5+AA5+AE5+AI5+AM5+AQ5+AU5+AY5+BC5+BG5</f>
        <v>0</v>
      </c>
      <c r="BL5" s="29">
        <f aca="true" t="shared" si="2" ref="BL5:BL68">P5+T5+X5+AB5+AF5+AJ5+AN5+AR5+AV5+AZ5+BD5+BH5</f>
        <v>0</v>
      </c>
      <c r="BM5" s="29">
        <f aca="true" t="shared" si="3" ref="BM5:BM68">Q5+U5+Y5+AC5+AG5+AK5+AO5+AS5+AW5+BA5+BE5+BI5</f>
        <v>0</v>
      </c>
    </row>
    <row r="6" spans="1:65" ht="12.75">
      <c r="A6" s="27"/>
      <c r="B6" s="7" t="s">
        <v>386</v>
      </c>
      <c r="C6" s="8" t="s">
        <v>385</v>
      </c>
      <c r="D6" s="10">
        <v>1</v>
      </c>
      <c r="E6" s="10" t="s">
        <v>20</v>
      </c>
      <c r="F6" s="11" t="s">
        <v>56</v>
      </c>
      <c r="G6" s="12" t="s">
        <v>57</v>
      </c>
      <c r="H6" s="7" t="s">
        <v>178</v>
      </c>
      <c r="I6" s="8" t="s">
        <v>283</v>
      </c>
      <c r="J6" s="13" t="s">
        <v>53</v>
      </c>
      <c r="K6" s="17" t="s">
        <v>168</v>
      </c>
      <c r="L6" s="18">
        <v>21500</v>
      </c>
      <c r="M6" s="20" t="s">
        <v>169</v>
      </c>
      <c r="N6" s="29"/>
      <c r="O6" s="29"/>
      <c r="P6" s="29"/>
      <c r="Q6" s="29"/>
      <c r="R6" s="29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29">
        <f t="shared" si="0"/>
        <v>0</v>
      </c>
      <c r="BK6" s="29">
        <f t="shared" si="1"/>
        <v>0</v>
      </c>
      <c r="BL6" s="29">
        <f t="shared" si="2"/>
        <v>0</v>
      </c>
      <c r="BM6" s="29">
        <f t="shared" si="3"/>
        <v>0</v>
      </c>
    </row>
    <row r="7" spans="1:65" ht="12.75">
      <c r="A7" s="27"/>
      <c r="B7" s="7" t="s">
        <v>386</v>
      </c>
      <c r="C7" s="8" t="s">
        <v>385</v>
      </c>
      <c r="D7" s="10">
        <v>1</v>
      </c>
      <c r="E7" s="10" t="s">
        <v>20</v>
      </c>
      <c r="F7" s="11" t="s">
        <v>58</v>
      </c>
      <c r="G7" s="12" t="s">
        <v>59</v>
      </c>
      <c r="H7" s="7" t="s">
        <v>179</v>
      </c>
      <c r="I7" s="8" t="s">
        <v>284</v>
      </c>
      <c r="J7" s="13" t="s">
        <v>53</v>
      </c>
      <c r="K7" s="17" t="s">
        <v>168</v>
      </c>
      <c r="L7" s="18">
        <v>16000</v>
      </c>
      <c r="M7" s="20" t="s">
        <v>169</v>
      </c>
      <c r="N7" s="29"/>
      <c r="O7" s="29"/>
      <c r="P7" s="29"/>
      <c r="Q7" s="29"/>
      <c r="R7" s="29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29">
        <f t="shared" si="0"/>
        <v>0</v>
      </c>
      <c r="BK7" s="29">
        <f t="shared" si="1"/>
        <v>0</v>
      </c>
      <c r="BL7" s="29">
        <f t="shared" si="2"/>
        <v>0</v>
      </c>
      <c r="BM7" s="29">
        <f t="shared" si="3"/>
        <v>0</v>
      </c>
    </row>
    <row r="8" spans="1:65" ht="12.75">
      <c r="A8" s="27"/>
      <c r="B8" s="7" t="s">
        <v>386</v>
      </c>
      <c r="C8" s="8" t="s">
        <v>385</v>
      </c>
      <c r="D8" s="10">
        <v>1</v>
      </c>
      <c r="E8" s="10" t="s">
        <v>20</v>
      </c>
      <c r="F8" s="11" t="s">
        <v>60</v>
      </c>
      <c r="G8" s="12" t="s">
        <v>61</v>
      </c>
      <c r="H8" s="7" t="s">
        <v>180</v>
      </c>
      <c r="I8" s="8" t="s">
        <v>285</v>
      </c>
      <c r="J8" s="13" t="s">
        <v>53</v>
      </c>
      <c r="K8" s="17" t="s">
        <v>168</v>
      </c>
      <c r="L8" s="18">
        <v>1000</v>
      </c>
      <c r="M8" s="20" t="s">
        <v>169</v>
      </c>
      <c r="N8" s="29"/>
      <c r="O8" s="29"/>
      <c r="P8" s="29"/>
      <c r="Q8" s="29"/>
      <c r="R8" s="2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29">
        <f t="shared" si="0"/>
        <v>0</v>
      </c>
      <c r="BK8" s="29">
        <f t="shared" si="1"/>
        <v>0</v>
      </c>
      <c r="BL8" s="29">
        <f t="shared" si="2"/>
        <v>0</v>
      </c>
      <c r="BM8" s="29">
        <f t="shared" si="3"/>
        <v>0</v>
      </c>
    </row>
    <row r="9" spans="1:65" ht="24">
      <c r="A9" s="27"/>
      <c r="B9" s="7" t="s">
        <v>386</v>
      </c>
      <c r="C9" s="8" t="s">
        <v>385</v>
      </c>
      <c r="D9" s="11">
        <v>2</v>
      </c>
      <c r="E9" s="11" t="s">
        <v>21</v>
      </c>
      <c r="F9" s="11" t="s">
        <v>51</v>
      </c>
      <c r="G9" s="12" t="s">
        <v>62</v>
      </c>
      <c r="H9" s="7" t="s">
        <v>181</v>
      </c>
      <c r="I9" s="8" t="s">
        <v>286</v>
      </c>
      <c r="J9" s="13" t="s">
        <v>63</v>
      </c>
      <c r="K9" s="17" t="s">
        <v>168</v>
      </c>
      <c r="L9" s="18">
        <v>70000</v>
      </c>
      <c r="M9" s="20" t="s">
        <v>169</v>
      </c>
      <c r="N9" s="29"/>
      <c r="O9" s="29"/>
      <c r="P9" s="29"/>
      <c r="Q9" s="29"/>
      <c r="R9" s="2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29">
        <f t="shared" si="0"/>
        <v>0</v>
      </c>
      <c r="BK9" s="29">
        <f t="shared" si="1"/>
        <v>0</v>
      </c>
      <c r="BL9" s="29">
        <f t="shared" si="2"/>
        <v>0</v>
      </c>
      <c r="BM9" s="29">
        <f t="shared" si="3"/>
        <v>0</v>
      </c>
    </row>
    <row r="10" spans="1:65" ht="12.75">
      <c r="A10" s="28"/>
      <c r="B10" s="7" t="s">
        <v>386</v>
      </c>
      <c r="C10" s="8" t="s">
        <v>385</v>
      </c>
      <c r="D10" s="11">
        <v>2</v>
      </c>
      <c r="E10" s="11" t="s">
        <v>21</v>
      </c>
      <c r="F10" s="11" t="s">
        <v>54</v>
      </c>
      <c r="G10" s="12" t="s">
        <v>55</v>
      </c>
      <c r="H10" s="7" t="s">
        <v>182</v>
      </c>
      <c r="I10" s="8" t="s">
        <v>282</v>
      </c>
      <c r="J10" s="13" t="s">
        <v>53</v>
      </c>
      <c r="K10" s="17" t="s">
        <v>168</v>
      </c>
      <c r="L10" s="18">
        <v>35500</v>
      </c>
      <c r="M10" s="20" t="s">
        <v>169</v>
      </c>
      <c r="N10" s="30"/>
      <c r="O10" s="29"/>
      <c r="P10" s="29"/>
      <c r="Q10" s="29"/>
      <c r="R10" s="2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29">
        <f t="shared" si="0"/>
        <v>0</v>
      </c>
      <c r="BK10" s="29">
        <f t="shared" si="1"/>
        <v>0</v>
      </c>
      <c r="BL10" s="29">
        <f t="shared" si="2"/>
        <v>0</v>
      </c>
      <c r="BM10" s="29">
        <f t="shared" si="3"/>
        <v>0</v>
      </c>
    </row>
    <row r="11" spans="1:65" ht="12.75">
      <c r="A11" s="28"/>
      <c r="B11" s="7" t="s">
        <v>386</v>
      </c>
      <c r="C11" s="8" t="s">
        <v>385</v>
      </c>
      <c r="D11" s="11">
        <v>2</v>
      </c>
      <c r="E11" s="11" t="s">
        <v>21</v>
      </c>
      <c r="F11" s="11" t="s">
        <v>56</v>
      </c>
      <c r="G11" s="12" t="s">
        <v>57</v>
      </c>
      <c r="H11" s="7" t="s">
        <v>183</v>
      </c>
      <c r="I11" s="8" t="s">
        <v>283</v>
      </c>
      <c r="J11" s="13" t="s">
        <v>53</v>
      </c>
      <c r="K11" s="17" t="s">
        <v>168</v>
      </c>
      <c r="L11" s="18">
        <v>21500</v>
      </c>
      <c r="M11" s="20" t="s">
        <v>169</v>
      </c>
      <c r="N11" s="30"/>
      <c r="O11" s="29"/>
      <c r="P11" s="29"/>
      <c r="Q11" s="29"/>
      <c r="R11" s="2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29">
        <f t="shared" si="0"/>
        <v>0</v>
      </c>
      <c r="BK11" s="29">
        <f t="shared" si="1"/>
        <v>0</v>
      </c>
      <c r="BL11" s="29">
        <f t="shared" si="2"/>
        <v>0</v>
      </c>
      <c r="BM11" s="29">
        <f t="shared" si="3"/>
        <v>0</v>
      </c>
    </row>
    <row r="12" spans="1:65" ht="12.75">
      <c r="A12" s="28"/>
      <c r="B12" s="7" t="s">
        <v>386</v>
      </c>
      <c r="C12" s="8" t="s">
        <v>385</v>
      </c>
      <c r="D12" s="11">
        <v>2</v>
      </c>
      <c r="E12" s="11" t="s">
        <v>21</v>
      </c>
      <c r="F12" s="11" t="s">
        <v>58</v>
      </c>
      <c r="G12" s="12" t="s">
        <v>59</v>
      </c>
      <c r="H12" s="7" t="s">
        <v>179</v>
      </c>
      <c r="I12" s="8" t="s">
        <v>284</v>
      </c>
      <c r="J12" s="13" t="s">
        <v>53</v>
      </c>
      <c r="K12" s="17" t="s">
        <v>168</v>
      </c>
      <c r="L12" s="18">
        <v>16000</v>
      </c>
      <c r="M12" s="20" t="s">
        <v>169</v>
      </c>
      <c r="N12" s="30"/>
      <c r="O12" s="29"/>
      <c r="P12" s="29"/>
      <c r="Q12" s="29"/>
      <c r="R12" s="2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29">
        <f t="shared" si="0"/>
        <v>0</v>
      </c>
      <c r="BK12" s="29">
        <f t="shared" si="1"/>
        <v>0</v>
      </c>
      <c r="BL12" s="29">
        <f t="shared" si="2"/>
        <v>0</v>
      </c>
      <c r="BM12" s="29">
        <f t="shared" si="3"/>
        <v>0</v>
      </c>
    </row>
    <row r="13" spans="1:65" ht="12.75">
      <c r="A13" s="28"/>
      <c r="B13" s="7" t="s">
        <v>386</v>
      </c>
      <c r="C13" s="8" t="s">
        <v>385</v>
      </c>
      <c r="D13" s="11">
        <v>2</v>
      </c>
      <c r="E13" s="11" t="s">
        <v>21</v>
      </c>
      <c r="F13" s="11" t="s">
        <v>60</v>
      </c>
      <c r="G13" s="12" t="s">
        <v>61</v>
      </c>
      <c r="H13" s="7" t="s">
        <v>180</v>
      </c>
      <c r="I13" s="8" t="s">
        <v>285</v>
      </c>
      <c r="J13" s="13" t="s">
        <v>53</v>
      </c>
      <c r="K13" s="17" t="s">
        <v>168</v>
      </c>
      <c r="L13" s="18">
        <v>1000</v>
      </c>
      <c r="M13" s="20" t="s">
        <v>169</v>
      </c>
      <c r="N13" s="30"/>
      <c r="O13" s="29"/>
      <c r="P13" s="29"/>
      <c r="Q13" s="29"/>
      <c r="R13" s="2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29">
        <f t="shared" si="0"/>
        <v>0</v>
      </c>
      <c r="BK13" s="29">
        <f t="shared" si="1"/>
        <v>0</v>
      </c>
      <c r="BL13" s="29">
        <f t="shared" si="2"/>
        <v>0</v>
      </c>
      <c r="BM13" s="29">
        <f t="shared" si="3"/>
        <v>0</v>
      </c>
    </row>
    <row r="14" spans="1:65" ht="24">
      <c r="A14" s="28"/>
      <c r="B14" s="7" t="s">
        <v>386</v>
      </c>
      <c r="C14" s="8" t="s">
        <v>385</v>
      </c>
      <c r="D14" s="11">
        <v>3</v>
      </c>
      <c r="E14" s="11" t="s">
        <v>22</v>
      </c>
      <c r="F14" s="11" t="s">
        <v>51</v>
      </c>
      <c r="G14" s="12" t="s">
        <v>62</v>
      </c>
      <c r="H14" s="7" t="s">
        <v>184</v>
      </c>
      <c r="I14" s="8" t="s">
        <v>287</v>
      </c>
      <c r="J14" s="13" t="s">
        <v>63</v>
      </c>
      <c r="K14" s="17" t="s">
        <v>168</v>
      </c>
      <c r="L14" s="18">
        <v>70000</v>
      </c>
      <c r="M14" s="20" t="s">
        <v>169</v>
      </c>
      <c r="N14" s="30"/>
      <c r="O14" s="29"/>
      <c r="P14" s="29"/>
      <c r="Q14" s="29"/>
      <c r="R14" s="2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29">
        <f t="shared" si="0"/>
        <v>0</v>
      </c>
      <c r="BK14" s="29">
        <f t="shared" si="1"/>
        <v>0</v>
      </c>
      <c r="BL14" s="29">
        <f t="shared" si="2"/>
        <v>0</v>
      </c>
      <c r="BM14" s="29">
        <f t="shared" si="3"/>
        <v>0</v>
      </c>
    </row>
    <row r="15" spans="1:65" ht="12.75">
      <c r="A15" s="28"/>
      <c r="B15" s="7" t="s">
        <v>386</v>
      </c>
      <c r="C15" s="8" t="s">
        <v>385</v>
      </c>
      <c r="D15" s="11">
        <v>3</v>
      </c>
      <c r="E15" s="11" t="s">
        <v>22</v>
      </c>
      <c r="F15" s="11" t="s">
        <v>54</v>
      </c>
      <c r="G15" s="12" t="s">
        <v>55</v>
      </c>
      <c r="H15" s="7" t="s">
        <v>185</v>
      </c>
      <c r="I15" s="8" t="s">
        <v>288</v>
      </c>
      <c r="J15" s="13" t="s">
        <v>53</v>
      </c>
      <c r="K15" s="17" t="s">
        <v>168</v>
      </c>
      <c r="L15" s="18">
        <v>35500</v>
      </c>
      <c r="M15" s="20" t="s">
        <v>169</v>
      </c>
      <c r="N15" s="30"/>
      <c r="O15" s="29"/>
      <c r="P15" s="29"/>
      <c r="Q15" s="29"/>
      <c r="R15" s="2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29">
        <f t="shared" si="0"/>
        <v>0</v>
      </c>
      <c r="BK15" s="29">
        <f t="shared" si="1"/>
        <v>0</v>
      </c>
      <c r="BL15" s="29">
        <f t="shared" si="2"/>
        <v>0</v>
      </c>
      <c r="BM15" s="29">
        <f t="shared" si="3"/>
        <v>0</v>
      </c>
    </row>
    <row r="16" spans="1:65" ht="12.75">
      <c r="A16" s="28"/>
      <c r="B16" s="7" t="s">
        <v>386</v>
      </c>
      <c r="C16" s="8" t="s">
        <v>385</v>
      </c>
      <c r="D16" s="11">
        <v>3</v>
      </c>
      <c r="E16" s="11" t="s">
        <v>22</v>
      </c>
      <c r="F16" s="11" t="s">
        <v>56</v>
      </c>
      <c r="G16" s="12" t="s">
        <v>57</v>
      </c>
      <c r="H16" s="7" t="s">
        <v>186</v>
      </c>
      <c r="I16" s="8" t="s">
        <v>289</v>
      </c>
      <c r="J16" s="13" t="s">
        <v>53</v>
      </c>
      <c r="K16" s="17" t="s">
        <v>168</v>
      </c>
      <c r="L16" s="18">
        <v>21500</v>
      </c>
      <c r="M16" s="20" t="s">
        <v>169</v>
      </c>
      <c r="N16" s="30"/>
      <c r="O16" s="29"/>
      <c r="P16" s="29"/>
      <c r="Q16" s="29"/>
      <c r="R16" s="2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29">
        <f t="shared" si="0"/>
        <v>0</v>
      </c>
      <c r="BK16" s="29">
        <f t="shared" si="1"/>
        <v>0</v>
      </c>
      <c r="BL16" s="29">
        <f t="shared" si="2"/>
        <v>0</v>
      </c>
      <c r="BM16" s="29">
        <f t="shared" si="3"/>
        <v>0</v>
      </c>
    </row>
    <row r="17" spans="1:65" ht="24">
      <c r="A17" s="28"/>
      <c r="B17" s="7" t="s">
        <v>386</v>
      </c>
      <c r="C17" s="8" t="s">
        <v>385</v>
      </c>
      <c r="D17" s="11">
        <v>3</v>
      </c>
      <c r="E17" s="11" t="s">
        <v>22</v>
      </c>
      <c r="F17" s="11" t="s">
        <v>58</v>
      </c>
      <c r="G17" s="12" t="s">
        <v>64</v>
      </c>
      <c r="H17" s="7" t="s">
        <v>187</v>
      </c>
      <c r="I17" s="8" t="s">
        <v>290</v>
      </c>
      <c r="J17" s="13" t="s">
        <v>63</v>
      </c>
      <c r="K17" s="17" t="s">
        <v>168</v>
      </c>
      <c r="L17" s="18">
        <v>51500</v>
      </c>
      <c r="M17" s="20" t="s">
        <v>169</v>
      </c>
      <c r="N17" s="30"/>
      <c r="O17" s="29"/>
      <c r="P17" s="29"/>
      <c r="Q17" s="29"/>
      <c r="R17" s="2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29">
        <f t="shared" si="0"/>
        <v>0</v>
      </c>
      <c r="BK17" s="29">
        <f t="shared" si="1"/>
        <v>0</v>
      </c>
      <c r="BL17" s="29">
        <f t="shared" si="2"/>
        <v>0</v>
      </c>
      <c r="BM17" s="29">
        <f t="shared" si="3"/>
        <v>0</v>
      </c>
    </row>
    <row r="18" spans="1:65" ht="12.75">
      <c r="A18" s="28"/>
      <c r="B18" s="7" t="s">
        <v>386</v>
      </c>
      <c r="C18" s="8" t="s">
        <v>385</v>
      </c>
      <c r="D18" s="11">
        <v>3</v>
      </c>
      <c r="E18" s="11" t="s">
        <v>22</v>
      </c>
      <c r="F18" s="11" t="s">
        <v>60</v>
      </c>
      <c r="G18" s="12" t="s">
        <v>61</v>
      </c>
      <c r="H18" s="7" t="s">
        <v>180</v>
      </c>
      <c r="I18" s="8" t="s">
        <v>285</v>
      </c>
      <c r="J18" s="13" t="s">
        <v>53</v>
      </c>
      <c r="K18" s="17" t="s">
        <v>168</v>
      </c>
      <c r="L18" s="18">
        <v>1000</v>
      </c>
      <c r="M18" s="20" t="s">
        <v>169</v>
      </c>
      <c r="N18" s="30"/>
      <c r="O18" s="29"/>
      <c r="P18" s="29"/>
      <c r="Q18" s="29"/>
      <c r="R18" s="2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29">
        <f t="shared" si="0"/>
        <v>0</v>
      </c>
      <c r="BK18" s="29">
        <f t="shared" si="1"/>
        <v>0</v>
      </c>
      <c r="BL18" s="29">
        <f t="shared" si="2"/>
        <v>0</v>
      </c>
      <c r="BM18" s="29">
        <f t="shared" si="3"/>
        <v>0</v>
      </c>
    </row>
    <row r="19" spans="1:65" ht="48">
      <c r="A19" s="28"/>
      <c r="B19" s="7" t="s">
        <v>386</v>
      </c>
      <c r="C19" s="8" t="s">
        <v>385</v>
      </c>
      <c r="D19" s="11">
        <v>4</v>
      </c>
      <c r="E19" s="11" t="s">
        <v>23</v>
      </c>
      <c r="F19" s="11" t="s">
        <v>51</v>
      </c>
      <c r="G19" s="12" t="s">
        <v>65</v>
      </c>
      <c r="H19" s="7" t="s">
        <v>188</v>
      </c>
      <c r="I19" s="8" t="s">
        <v>291</v>
      </c>
      <c r="J19" s="13" t="s">
        <v>66</v>
      </c>
      <c r="K19" s="17" t="s">
        <v>168</v>
      </c>
      <c r="L19" s="18">
        <v>69400</v>
      </c>
      <c r="M19" s="17" t="s">
        <v>170</v>
      </c>
      <c r="N19" s="30"/>
      <c r="O19" s="29"/>
      <c r="P19" s="29"/>
      <c r="Q19" s="29"/>
      <c r="R19" s="2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29">
        <f t="shared" si="0"/>
        <v>0</v>
      </c>
      <c r="BK19" s="29">
        <f t="shared" si="1"/>
        <v>0</v>
      </c>
      <c r="BL19" s="29">
        <f t="shared" si="2"/>
        <v>0</v>
      </c>
      <c r="BM19" s="29">
        <f t="shared" si="3"/>
        <v>0</v>
      </c>
    </row>
    <row r="20" spans="1:65" ht="36">
      <c r="A20" s="28"/>
      <c r="B20" s="7" t="s">
        <v>386</v>
      </c>
      <c r="C20" s="8" t="s">
        <v>385</v>
      </c>
      <c r="D20" s="11">
        <v>4</v>
      </c>
      <c r="E20" s="11" t="s">
        <v>23</v>
      </c>
      <c r="F20" s="11" t="s">
        <v>54</v>
      </c>
      <c r="G20" s="12" t="s">
        <v>67</v>
      </c>
      <c r="H20" s="7" t="s">
        <v>189</v>
      </c>
      <c r="I20" s="8" t="s">
        <v>292</v>
      </c>
      <c r="J20" s="13" t="s">
        <v>66</v>
      </c>
      <c r="K20" s="17" t="s">
        <v>168</v>
      </c>
      <c r="L20" s="18">
        <v>33500</v>
      </c>
      <c r="M20" s="17" t="s">
        <v>170</v>
      </c>
      <c r="N20" s="30"/>
      <c r="O20" s="29"/>
      <c r="P20" s="29"/>
      <c r="Q20" s="29"/>
      <c r="R20" s="2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29">
        <f t="shared" si="0"/>
        <v>0</v>
      </c>
      <c r="BK20" s="29">
        <f t="shared" si="1"/>
        <v>0</v>
      </c>
      <c r="BL20" s="29">
        <f t="shared" si="2"/>
        <v>0</v>
      </c>
      <c r="BM20" s="29">
        <f t="shared" si="3"/>
        <v>0</v>
      </c>
    </row>
    <row r="21" spans="1:65" ht="48">
      <c r="A21" s="28"/>
      <c r="B21" s="7" t="s">
        <v>386</v>
      </c>
      <c r="C21" s="8" t="s">
        <v>385</v>
      </c>
      <c r="D21" s="11">
        <v>4</v>
      </c>
      <c r="E21" s="11" t="s">
        <v>23</v>
      </c>
      <c r="F21" s="11" t="s">
        <v>56</v>
      </c>
      <c r="G21" s="12" t="s">
        <v>68</v>
      </c>
      <c r="H21" s="22" t="s">
        <v>190</v>
      </c>
      <c r="I21" s="8" t="s">
        <v>293</v>
      </c>
      <c r="J21" s="13" t="s">
        <v>66</v>
      </c>
      <c r="K21" s="17" t="s">
        <v>168</v>
      </c>
      <c r="L21" s="18">
        <v>17500</v>
      </c>
      <c r="M21" s="17" t="s">
        <v>170</v>
      </c>
      <c r="N21" s="30"/>
      <c r="O21" s="29"/>
      <c r="P21" s="29"/>
      <c r="Q21" s="29"/>
      <c r="R21" s="2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29">
        <f t="shared" si="0"/>
        <v>0</v>
      </c>
      <c r="BK21" s="29">
        <f t="shared" si="1"/>
        <v>0</v>
      </c>
      <c r="BL21" s="29">
        <f t="shared" si="2"/>
        <v>0</v>
      </c>
      <c r="BM21" s="29">
        <f t="shared" si="3"/>
        <v>0</v>
      </c>
    </row>
    <row r="22" spans="1:65" ht="36">
      <c r="A22" s="28"/>
      <c r="B22" s="7" t="s">
        <v>386</v>
      </c>
      <c r="C22" s="8" t="s">
        <v>385</v>
      </c>
      <c r="D22" s="11">
        <v>4</v>
      </c>
      <c r="E22" s="11" t="s">
        <v>23</v>
      </c>
      <c r="F22" s="11" t="s">
        <v>58</v>
      </c>
      <c r="G22" s="12" t="s">
        <v>69</v>
      </c>
      <c r="H22" s="22" t="s">
        <v>191</v>
      </c>
      <c r="I22" s="8" t="s">
        <v>294</v>
      </c>
      <c r="J22" s="13" t="s">
        <v>66</v>
      </c>
      <c r="K22" s="17" t="s">
        <v>168</v>
      </c>
      <c r="L22" s="18">
        <v>17000</v>
      </c>
      <c r="M22" s="17" t="s">
        <v>170</v>
      </c>
      <c r="N22" s="30"/>
      <c r="O22" s="29"/>
      <c r="P22" s="29"/>
      <c r="Q22" s="29"/>
      <c r="R22" s="2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29">
        <f t="shared" si="0"/>
        <v>0</v>
      </c>
      <c r="BK22" s="29">
        <f t="shared" si="1"/>
        <v>0</v>
      </c>
      <c r="BL22" s="29">
        <f t="shared" si="2"/>
        <v>0</v>
      </c>
      <c r="BM22" s="29">
        <f t="shared" si="3"/>
        <v>0</v>
      </c>
    </row>
    <row r="23" spans="1:65" ht="36">
      <c r="A23" s="28"/>
      <c r="B23" s="7" t="s">
        <v>386</v>
      </c>
      <c r="C23" s="8" t="s">
        <v>385</v>
      </c>
      <c r="D23" s="11">
        <v>4</v>
      </c>
      <c r="E23" s="11" t="s">
        <v>23</v>
      </c>
      <c r="F23" s="11" t="s">
        <v>60</v>
      </c>
      <c r="G23" s="12" t="s">
        <v>70</v>
      </c>
      <c r="H23" s="7" t="s">
        <v>192</v>
      </c>
      <c r="I23" s="8" t="s">
        <v>295</v>
      </c>
      <c r="J23" s="13" t="s">
        <v>66</v>
      </c>
      <c r="K23" s="17" t="s">
        <v>168</v>
      </c>
      <c r="L23" s="18">
        <v>3800</v>
      </c>
      <c r="M23" s="17" t="s">
        <v>170</v>
      </c>
      <c r="N23" s="30"/>
      <c r="O23" s="29"/>
      <c r="P23" s="29"/>
      <c r="Q23" s="29"/>
      <c r="R23" s="2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29">
        <f t="shared" si="0"/>
        <v>0</v>
      </c>
      <c r="BK23" s="29">
        <f t="shared" si="1"/>
        <v>0</v>
      </c>
      <c r="BL23" s="29">
        <f t="shared" si="2"/>
        <v>0</v>
      </c>
      <c r="BM23" s="29">
        <f t="shared" si="3"/>
        <v>0</v>
      </c>
    </row>
    <row r="24" spans="1:65" ht="24">
      <c r="A24" s="28"/>
      <c r="B24" s="7" t="s">
        <v>386</v>
      </c>
      <c r="C24" s="8" t="s">
        <v>385</v>
      </c>
      <c r="D24" s="11">
        <v>5</v>
      </c>
      <c r="E24" s="11" t="s">
        <v>24</v>
      </c>
      <c r="F24" s="11" t="s">
        <v>51</v>
      </c>
      <c r="G24" s="12" t="s">
        <v>71</v>
      </c>
      <c r="H24" s="7" t="s">
        <v>193</v>
      </c>
      <c r="I24" s="8" t="s">
        <v>296</v>
      </c>
      <c r="J24" s="13" t="s">
        <v>72</v>
      </c>
      <c r="K24" s="17" t="s">
        <v>168</v>
      </c>
      <c r="L24" s="18">
        <v>78800</v>
      </c>
      <c r="M24" s="21" t="s">
        <v>171</v>
      </c>
      <c r="N24" s="30"/>
      <c r="O24" s="29"/>
      <c r="P24" s="29"/>
      <c r="Q24" s="29"/>
      <c r="R24" s="2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29">
        <f t="shared" si="0"/>
        <v>0</v>
      </c>
      <c r="BK24" s="29">
        <f t="shared" si="1"/>
        <v>0</v>
      </c>
      <c r="BL24" s="29">
        <f t="shared" si="2"/>
        <v>0</v>
      </c>
      <c r="BM24" s="29">
        <f t="shared" si="3"/>
        <v>0</v>
      </c>
    </row>
    <row r="25" spans="1:65" ht="24">
      <c r="A25" s="28"/>
      <c r="B25" s="7" t="s">
        <v>386</v>
      </c>
      <c r="C25" s="8" t="s">
        <v>385</v>
      </c>
      <c r="D25" s="11">
        <v>5</v>
      </c>
      <c r="E25" s="11" t="s">
        <v>24</v>
      </c>
      <c r="F25" s="11" t="s">
        <v>54</v>
      </c>
      <c r="G25" s="12" t="s">
        <v>73</v>
      </c>
      <c r="H25" s="7" t="s">
        <v>194</v>
      </c>
      <c r="I25" s="8" t="s">
        <v>297</v>
      </c>
      <c r="J25" s="13" t="s">
        <v>72</v>
      </c>
      <c r="K25" s="17" t="s">
        <v>168</v>
      </c>
      <c r="L25" s="18">
        <v>39600</v>
      </c>
      <c r="M25" s="21" t="s">
        <v>171</v>
      </c>
      <c r="N25" s="30"/>
      <c r="O25" s="29"/>
      <c r="P25" s="29"/>
      <c r="Q25" s="29"/>
      <c r="R25" s="2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29">
        <f t="shared" si="0"/>
        <v>0</v>
      </c>
      <c r="BK25" s="29">
        <f t="shared" si="1"/>
        <v>0</v>
      </c>
      <c r="BL25" s="29">
        <f t="shared" si="2"/>
        <v>0</v>
      </c>
      <c r="BM25" s="29">
        <f t="shared" si="3"/>
        <v>0</v>
      </c>
    </row>
    <row r="26" spans="1:65" ht="24">
      <c r="A26" s="28"/>
      <c r="B26" s="7" t="s">
        <v>386</v>
      </c>
      <c r="C26" s="8" t="s">
        <v>385</v>
      </c>
      <c r="D26" s="11">
        <v>5</v>
      </c>
      <c r="E26" s="11" t="s">
        <v>24</v>
      </c>
      <c r="F26" s="11" t="s">
        <v>56</v>
      </c>
      <c r="G26" s="12" t="s">
        <v>74</v>
      </c>
      <c r="H26" s="7" t="s">
        <v>195</v>
      </c>
      <c r="I26" s="8" t="s">
        <v>298</v>
      </c>
      <c r="J26" s="13" t="s">
        <v>72</v>
      </c>
      <c r="K26" s="17" t="s">
        <v>168</v>
      </c>
      <c r="L26" s="18">
        <v>7500</v>
      </c>
      <c r="M26" s="21" t="s">
        <v>171</v>
      </c>
      <c r="N26" s="30"/>
      <c r="O26" s="29"/>
      <c r="P26" s="29"/>
      <c r="Q26" s="29"/>
      <c r="R26" s="2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29">
        <f t="shared" si="0"/>
        <v>0</v>
      </c>
      <c r="BK26" s="29">
        <f t="shared" si="1"/>
        <v>0</v>
      </c>
      <c r="BL26" s="29">
        <f t="shared" si="2"/>
        <v>0</v>
      </c>
      <c r="BM26" s="29">
        <f t="shared" si="3"/>
        <v>0</v>
      </c>
    </row>
    <row r="27" spans="1:65" ht="36">
      <c r="A27" s="28"/>
      <c r="B27" s="7" t="s">
        <v>386</v>
      </c>
      <c r="C27" s="8" t="s">
        <v>385</v>
      </c>
      <c r="D27" s="11">
        <v>5</v>
      </c>
      <c r="E27" s="11" t="s">
        <v>24</v>
      </c>
      <c r="F27" s="11" t="s">
        <v>58</v>
      </c>
      <c r="G27" s="12" t="s">
        <v>75</v>
      </c>
      <c r="H27" s="7" t="s">
        <v>196</v>
      </c>
      <c r="I27" s="8" t="s">
        <v>299</v>
      </c>
      <c r="J27" s="13" t="s">
        <v>72</v>
      </c>
      <c r="K27" s="17" t="s">
        <v>168</v>
      </c>
      <c r="L27" s="18">
        <v>15500</v>
      </c>
      <c r="M27" s="21" t="s">
        <v>171</v>
      </c>
      <c r="N27" s="30"/>
      <c r="O27" s="29"/>
      <c r="P27" s="29"/>
      <c r="Q27" s="29"/>
      <c r="R27" s="2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29">
        <f t="shared" si="0"/>
        <v>0</v>
      </c>
      <c r="BK27" s="29">
        <f t="shared" si="1"/>
        <v>0</v>
      </c>
      <c r="BL27" s="29">
        <f t="shared" si="2"/>
        <v>0</v>
      </c>
      <c r="BM27" s="29">
        <f t="shared" si="3"/>
        <v>0</v>
      </c>
    </row>
    <row r="28" spans="1:65" ht="48">
      <c r="A28" s="28"/>
      <c r="B28" s="7" t="s">
        <v>386</v>
      </c>
      <c r="C28" s="8" t="s">
        <v>385</v>
      </c>
      <c r="D28" s="11">
        <v>5</v>
      </c>
      <c r="E28" s="11" t="s">
        <v>24</v>
      </c>
      <c r="F28" s="11" t="s">
        <v>60</v>
      </c>
      <c r="G28" s="12" t="s">
        <v>76</v>
      </c>
      <c r="H28" s="7" t="s">
        <v>197</v>
      </c>
      <c r="I28" s="8" t="s">
        <v>300</v>
      </c>
      <c r="J28" s="13" t="s">
        <v>72</v>
      </c>
      <c r="K28" s="17" t="s">
        <v>168</v>
      </c>
      <c r="L28" s="18">
        <v>1800</v>
      </c>
      <c r="M28" s="21" t="s">
        <v>171</v>
      </c>
      <c r="N28" s="30"/>
      <c r="O28" s="29"/>
      <c r="P28" s="29"/>
      <c r="Q28" s="29"/>
      <c r="R28" s="2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29">
        <f t="shared" si="0"/>
        <v>0</v>
      </c>
      <c r="BK28" s="29">
        <f t="shared" si="1"/>
        <v>0</v>
      </c>
      <c r="BL28" s="29">
        <f t="shared" si="2"/>
        <v>0</v>
      </c>
      <c r="BM28" s="29">
        <f t="shared" si="3"/>
        <v>0</v>
      </c>
    </row>
    <row r="29" spans="1:65" ht="132">
      <c r="A29" s="28"/>
      <c r="B29" s="7" t="s">
        <v>386</v>
      </c>
      <c r="C29" s="8" t="s">
        <v>385</v>
      </c>
      <c r="D29" s="11">
        <v>6</v>
      </c>
      <c r="E29" s="11" t="s">
        <v>25</v>
      </c>
      <c r="F29" s="11" t="s">
        <v>51</v>
      </c>
      <c r="G29" s="12" t="s">
        <v>77</v>
      </c>
      <c r="H29" s="7" t="s">
        <v>198</v>
      </c>
      <c r="I29" s="23" t="s">
        <v>301</v>
      </c>
      <c r="J29" s="13" t="s">
        <v>78</v>
      </c>
      <c r="K29" s="17" t="s">
        <v>168</v>
      </c>
      <c r="L29" s="18">
        <v>69000</v>
      </c>
      <c r="M29" s="21" t="s">
        <v>172</v>
      </c>
      <c r="N29" s="30"/>
      <c r="O29" s="29"/>
      <c r="P29" s="29"/>
      <c r="Q29" s="29"/>
      <c r="R29" s="2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29">
        <f t="shared" si="0"/>
        <v>0</v>
      </c>
      <c r="BK29" s="29">
        <f t="shared" si="1"/>
        <v>0</v>
      </c>
      <c r="BL29" s="29">
        <f t="shared" si="2"/>
        <v>0</v>
      </c>
      <c r="BM29" s="29">
        <f t="shared" si="3"/>
        <v>0</v>
      </c>
    </row>
    <row r="30" spans="1:65" ht="48">
      <c r="A30" s="28"/>
      <c r="B30" s="7" t="s">
        <v>386</v>
      </c>
      <c r="C30" s="8" t="s">
        <v>385</v>
      </c>
      <c r="D30" s="11">
        <v>6</v>
      </c>
      <c r="E30" s="11" t="s">
        <v>25</v>
      </c>
      <c r="F30" s="11" t="s">
        <v>54</v>
      </c>
      <c r="G30" s="12" t="s">
        <v>79</v>
      </c>
      <c r="H30" s="7" t="s">
        <v>199</v>
      </c>
      <c r="I30" s="8" t="s">
        <v>302</v>
      </c>
      <c r="J30" s="13" t="s">
        <v>78</v>
      </c>
      <c r="K30" s="17" t="s">
        <v>168</v>
      </c>
      <c r="L30" s="18">
        <v>42500</v>
      </c>
      <c r="M30" s="21" t="s">
        <v>172</v>
      </c>
      <c r="N30" s="30"/>
      <c r="O30" s="29"/>
      <c r="P30" s="29"/>
      <c r="Q30" s="29"/>
      <c r="R30" s="2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29">
        <f t="shared" si="0"/>
        <v>0</v>
      </c>
      <c r="BK30" s="29">
        <f t="shared" si="1"/>
        <v>0</v>
      </c>
      <c r="BL30" s="29">
        <f t="shared" si="2"/>
        <v>0</v>
      </c>
      <c r="BM30" s="29">
        <f t="shared" si="3"/>
        <v>0</v>
      </c>
    </row>
    <row r="31" spans="1:65" ht="60">
      <c r="A31" s="28"/>
      <c r="B31" s="7" t="s">
        <v>386</v>
      </c>
      <c r="C31" s="8" t="s">
        <v>385</v>
      </c>
      <c r="D31" s="11">
        <v>6</v>
      </c>
      <c r="E31" s="11" t="s">
        <v>25</v>
      </c>
      <c r="F31" s="11" t="s">
        <v>56</v>
      </c>
      <c r="G31" s="12" t="s">
        <v>80</v>
      </c>
      <c r="H31" s="7" t="s">
        <v>200</v>
      </c>
      <c r="I31" s="8" t="s">
        <v>303</v>
      </c>
      <c r="J31" s="13" t="s">
        <v>78</v>
      </c>
      <c r="K31" s="17" t="s">
        <v>168</v>
      </c>
      <c r="L31" s="18">
        <v>16000</v>
      </c>
      <c r="M31" s="21" t="s">
        <v>172</v>
      </c>
      <c r="N31" s="30"/>
      <c r="O31" s="29"/>
      <c r="P31" s="29"/>
      <c r="Q31" s="29"/>
      <c r="R31" s="2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29">
        <f t="shared" si="0"/>
        <v>0</v>
      </c>
      <c r="BK31" s="29">
        <f t="shared" si="1"/>
        <v>0</v>
      </c>
      <c r="BL31" s="29">
        <f t="shared" si="2"/>
        <v>0</v>
      </c>
      <c r="BM31" s="29">
        <f t="shared" si="3"/>
        <v>0</v>
      </c>
    </row>
    <row r="32" spans="1:65" ht="24">
      <c r="A32" s="28"/>
      <c r="B32" s="7" t="s">
        <v>386</v>
      </c>
      <c r="C32" s="8" t="s">
        <v>385</v>
      </c>
      <c r="D32" s="11">
        <v>6</v>
      </c>
      <c r="E32" s="11" t="s">
        <v>25</v>
      </c>
      <c r="F32" s="11" t="s">
        <v>58</v>
      </c>
      <c r="G32" s="12" t="s">
        <v>81</v>
      </c>
      <c r="H32" s="7" t="s">
        <v>201</v>
      </c>
      <c r="I32" s="8" t="s">
        <v>304</v>
      </c>
      <c r="J32" s="13" t="s">
        <v>78</v>
      </c>
      <c r="K32" s="17" t="s">
        <v>168</v>
      </c>
      <c r="L32" s="18">
        <v>11000</v>
      </c>
      <c r="M32" s="21" t="s">
        <v>172</v>
      </c>
      <c r="N32" s="30"/>
      <c r="O32" s="29"/>
      <c r="P32" s="29"/>
      <c r="Q32" s="29"/>
      <c r="R32" s="2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29">
        <f t="shared" si="0"/>
        <v>0</v>
      </c>
      <c r="BK32" s="29">
        <f t="shared" si="1"/>
        <v>0</v>
      </c>
      <c r="BL32" s="29">
        <f t="shared" si="2"/>
        <v>0</v>
      </c>
      <c r="BM32" s="29">
        <f t="shared" si="3"/>
        <v>0</v>
      </c>
    </row>
    <row r="33" spans="1:65" ht="24">
      <c r="A33" s="28"/>
      <c r="B33" s="7" t="s">
        <v>386</v>
      </c>
      <c r="C33" s="8" t="s">
        <v>385</v>
      </c>
      <c r="D33" s="11">
        <v>6</v>
      </c>
      <c r="E33" s="11" t="s">
        <v>25</v>
      </c>
      <c r="F33" s="11" t="s">
        <v>60</v>
      </c>
      <c r="G33" s="12" t="s">
        <v>82</v>
      </c>
      <c r="H33" s="7" t="s">
        <v>202</v>
      </c>
      <c r="I33" s="8" t="s">
        <v>305</v>
      </c>
      <c r="J33" s="13" t="s">
        <v>78</v>
      </c>
      <c r="K33" s="17" t="s">
        <v>168</v>
      </c>
      <c r="L33" s="18">
        <v>3250</v>
      </c>
      <c r="M33" s="21" t="s">
        <v>172</v>
      </c>
      <c r="N33" s="30"/>
      <c r="O33" s="29"/>
      <c r="P33" s="29"/>
      <c r="Q33" s="29"/>
      <c r="R33" s="2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29">
        <f t="shared" si="0"/>
        <v>0</v>
      </c>
      <c r="BK33" s="29">
        <f t="shared" si="1"/>
        <v>0</v>
      </c>
      <c r="BL33" s="29">
        <f t="shared" si="2"/>
        <v>0</v>
      </c>
      <c r="BM33" s="29">
        <f t="shared" si="3"/>
        <v>0</v>
      </c>
    </row>
    <row r="34" spans="1:65" ht="36">
      <c r="A34" s="28"/>
      <c r="B34" s="7" t="s">
        <v>386</v>
      </c>
      <c r="C34" s="8" t="s">
        <v>385</v>
      </c>
      <c r="D34" s="11">
        <v>7</v>
      </c>
      <c r="E34" s="11" t="s">
        <v>26</v>
      </c>
      <c r="F34" s="11" t="s">
        <v>51</v>
      </c>
      <c r="G34" s="12" t="s">
        <v>52</v>
      </c>
      <c r="H34" s="7" t="s">
        <v>203</v>
      </c>
      <c r="I34" s="8" t="s">
        <v>306</v>
      </c>
      <c r="J34" s="13" t="s">
        <v>53</v>
      </c>
      <c r="K34" s="17" t="s">
        <v>168</v>
      </c>
      <c r="L34" s="18">
        <v>70000</v>
      </c>
      <c r="M34" s="20" t="s">
        <v>169</v>
      </c>
      <c r="N34" s="30"/>
      <c r="O34" s="29"/>
      <c r="P34" s="29"/>
      <c r="Q34" s="29"/>
      <c r="R34" s="2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29">
        <f t="shared" si="0"/>
        <v>0</v>
      </c>
      <c r="BK34" s="29">
        <f t="shared" si="1"/>
        <v>0</v>
      </c>
      <c r="BL34" s="29">
        <f t="shared" si="2"/>
        <v>0</v>
      </c>
      <c r="BM34" s="29">
        <f t="shared" si="3"/>
        <v>0</v>
      </c>
    </row>
    <row r="35" spans="1:65" ht="36">
      <c r="A35" s="28"/>
      <c r="B35" s="7" t="s">
        <v>386</v>
      </c>
      <c r="C35" s="8" t="s">
        <v>385</v>
      </c>
      <c r="D35" s="11">
        <v>7</v>
      </c>
      <c r="E35" s="11" t="s">
        <v>26</v>
      </c>
      <c r="F35" s="11" t="s">
        <v>54</v>
      </c>
      <c r="G35" s="12" t="s">
        <v>83</v>
      </c>
      <c r="H35" s="7" t="s">
        <v>204</v>
      </c>
      <c r="I35" s="8" t="s">
        <v>307</v>
      </c>
      <c r="J35" s="13" t="s">
        <v>84</v>
      </c>
      <c r="K35" s="17" t="s">
        <v>168</v>
      </c>
      <c r="L35" s="18">
        <v>52100</v>
      </c>
      <c r="M35" s="20" t="s">
        <v>169</v>
      </c>
      <c r="N35" s="30"/>
      <c r="O35" s="29"/>
      <c r="P35" s="29"/>
      <c r="Q35" s="29"/>
      <c r="R35" s="2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29">
        <f t="shared" si="0"/>
        <v>0</v>
      </c>
      <c r="BK35" s="29">
        <f t="shared" si="1"/>
        <v>0</v>
      </c>
      <c r="BL35" s="29">
        <f t="shared" si="2"/>
        <v>0</v>
      </c>
      <c r="BM35" s="29">
        <f t="shared" si="3"/>
        <v>0</v>
      </c>
    </row>
    <row r="36" spans="1:65" ht="36">
      <c r="A36" s="28"/>
      <c r="B36" s="7" t="s">
        <v>386</v>
      </c>
      <c r="C36" s="8" t="s">
        <v>385</v>
      </c>
      <c r="D36" s="11">
        <v>7</v>
      </c>
      <c r="E36" s="11" t="s">
        <v>26</v>
      </c>
      <c r="F36" s="11" t="s">
        <v>56</v>
      </c>
      <c r="G36" s="12" t="s">
        <v>85</v>
      </c>
      <c r="H36" s="7" t="s">
        <v>205</v>
      </c>
      <c r="I36" s="8" t="s">
        <v>308</v>
      </c>
      <c r="J36" s="13" t="s">
        <v>84</v>
      </c>
      <c r="K36" s="17" t="s">
        <v>168</v>
      </c>
      <c r="L36" s="18">
        <v>21500</v>
      </c>
      <c r="M36" s="20" t="s">
        <v>169</v>
      </c>
      <c r="N36" s="30"/>
      <c r="O36" s="29"/>
      <c r="P36" s="29"/>
      <c r="Q36" s="29"/>
      <c r="R36" s="2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29">
        <f t="shared" si="0"/>
        <v>0</v>
      </c>
      <c r="BK36" s="29">
        <f t="shared" si="1"/>
        <v>0</v>
      </c>
      <c r="BL36" s="29">
        <f t="shared" si="2"/>
        <v>0</v>
      </c>
      <c r="BM36" s="29">
        <f t="shared" si="3"/>
        <v>0</v>
      </c>
    </row>
    <row r="37" spans="1:65" ht="36">
      <c r="A37" s="28"/>
      <c r="B37" s="7" t="s">
        <v>386</v>
      </c>
      <c r="C37" s="8" t="s">
        <v>385</v>
      </c>
      <c r="D37" s="11">
        <v>7</v>
      </c>
      <c r="E37" s="11" t="s">
        <v>26</v>
      </c>
      <c r="F37" s="11" t="s">
        <v>58</v>
      </c>
      <c r="G37" s="12" t="s">
        <v>59</v>
      </c>
      <c r="H37" s="7" t="s">
        <v>206</v>
      </c>
      <c r="I37" s="8" t="s">
        <v>309</v>
      </c>
      <c r="J37" s="13" t="s">
        <v>53</v>
      </c>
      <c r="K37" s="17" t="s">
        <v>168</v>
      </c>
      <c r="L37" s="18">
        <v>16000</v>
      </c>
      <c r="M37" s="20" t="s">
        <v>169</v>
      </c>
      <c r="N37" s="30"/>
      <c r="O37" s="29"/>
      <c r="P37" s="29"/>
      <c r="Q37" s="29"/>
      <c r="R37" s="2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29">
        <f t="shared" si="0"/>
        <v>0</v>
      </c>
      <c r="BK37" s="29">
        <f t="shared" si="1"/>
        <v>0</v>
      </c>
      <c r="BL37" s="29">
        <f t="shared" si="2"/>
        <v>0</v>
      </c>
      <c r="BM37" s="29">
        <f t="shared" si="3"/>
        <v>0</v>
      </c>
    </row>
    <row r="38" spans="1:65" ht="48">
      <c r="A38" s="28"/>
      <c r="B38" s="7" t="s">
        <v>386</v>
      </c>
      <c r="C38" s="8" t="s">
        <v>385</v>
      </c>
      <c r="D38" s="11">
        <v>8</v>
      </c>
      <c r="E38" s="11" t="s">
        <v>27</v>
      </c>
      <c r="F38" s="11" t="s">
        <v>51</v>
      </c>
      <c r="G38" s="12" t="s">
        <v>86</v>
      </c>
      <c r="H38" s="7" t="s">
        <v>207</v>
      </c>
      <c r="I38" s="8" t="s">
        <v>310</v>
      </c>
      <c r="J38" s="13" t="s">
        <v>87</v>
      </c>
      <c r="K38" s="17" t="s">
        <v>168</v>
      </c>
      <c r="L38" s="18">
        <v>44000</v>
      </c>
      <c r="M38" s="21" t="s">
        <v>173</v>
      </c>
      <c r="N38" s="30"/>
      <c r="O38" s="29"/>
      <c r="P38" s="29"/>
      <c r="Q38" s="29"/>
      <c r="R38" s="2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29">
        <f t="shared" si="0"/>
        <v>0</v>
      </c>
      <c r="BK38" s="29">
        <f t="shared" si="1"/>
        <v>0</v>
      </c>
      <c r="BL38" s="29">
        <f t="shared" si="2"/>
        <v>0</v>
      </c>
      <c r="BM38" s="29">
        <f t="shared" si="3"/>
        <v>0</v>
      </c>
    </row>
    <row r="39" spans="1:65" ht="24">
      <c r="A39" s="28"/>
      <c r="B39" s="7" t="s">
        <v>386</v>
      </c>
      <c r="C39" s="8" t="s">
        <v>385</v>
      </c>
      <c r="D39" s="11">
        <v>8</v>
      </c>
      <c r="E39" s="11" t="s">
        <v>27</v>
      </c>
      <c r="F39" s="11" t="s">
        <v>54</v>
      </c>
      <c r="G39" s="12" t="s">
        <v>88</v>
      </c>
      <c r="H39" s="7" t="s">
        <v>208</v>
      </c>
      <c r="I39" s="8" t="s">
        <v>311</v>
      </c>
      <c r="J39" s="13" t="s">
        <v>87</v>
      </c>
      <c r="K39" s="17" t="s">
        <v>168</v>
      </c>
      <c r="L39" s="18">
        <v>41000</v>
      </c>
      <c r="M39" s="21" t="s">
        <v>173</v>
      </c>
      <c r="N39" s="30"/>
      <c r="O39" s="29"/>
      <c r="P39" s="29"/>
      <c r="Q39" s="29"/>
      <c r="R39" s="2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29">
        <f t="shared" si="0"/>
        <v>0</v>
      </c>
      <c r="BK39" s="29">
        <f t="shared" si="1"/>
        <v>0</v>
      </c>
      <c r="BL39" s="29">
        <f t="shared" si="2"/>
        <v>0</v>
      </c>
      <c r="BM39" s="29">
        <f t="shared" si="3"/>
        <v>0</v>
      </c>
    </row>
    <row r="40" spans="1:65" ht="24">
      <c r="A40" s="28"/>
      <c r="B40" s="7" t="s">
        <v>386</v>
      </c>
      <c r="C40" s="8" t="s">
        <v>385</v>
      </c>
      <c r="D40" s="11">
        <v>8</v>
      </c>
      <c r="E40" s="11" t="s">
        <v>27</v>
      </c>
      <c r="F40" s="11" t="s">
        <v>56</v>
      </c>
      <c r="G40" s="12" t="s">
        <v>89</v>
      </c>
      <c r="H40" s="7" t="s">
        <v>209</v>
      </c>
      <c r="I40" s="8" t="s">
        <v>312</v>
      </c>
      <c r="J40" s="13" t="s">
        <v>87</v>
      </c>
      <c r="K40" s="17" t="s">
        <v>168</v>
      </c>
      <c r="L40" s="18">
        <v>14000</v>
      </c>
      <c r="M40" s="21" t="s">
        <v>173</v>
      </c>
      <c r="N40" s="30"/>
      <c r="O40" s="29"/>
      <c r="P40" s="29"/>
      <c r="Q40" s="29"/>
      <c r="R40" s="2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29">
        <f t="shared" si="0"/>
        <v>0</v>
      </c>
      <c r="BK40" s="29">
        <f t="shared" si="1"/>
        <v>0</v>
      </c>
      <c r="BL40" s="29">
        <f t="shared" si="2"/>
        <v>0</v>
      </c>
      <c r="BM40" s="29">
        <f t="shared" si="3"/>
        <v>0</v>
      </c>
    </row>
    <row r="41" spans="1:65" ht="24">
      <c r="A41" s="28"/>
      <c r="B41" s="7" t="s">
        <v>386</v>
      </c>
      <c r="C41" s="8" t="s">
        <v>385</v>
      </c>
      <c r="D41" s="11">
        <v>8</v>
      </c>
      <c r="E41" s="11" t="s">
        <v>27</v>
      </c>
      <c r="F41" s="11" t="s">
        <v>58</v>
      </c>
      <c r="G41" s="12" t="s">
        <v>90</v>
      </c>
      <c r="H41" s="7" t="s">
        <v>210</v>
      </c>
      <c r="I41" s="8" t="s">
        <v>313</v>
      </c>
      <c r="J41" s="13" t="s">
        <v>87</v>
      </c>
      <c r="K41" s="17" t="s">
        <v>168</v>
      </c>
      <c r="L41" s="18">
        <v>76500</v>
      </c>
      <c r="M41" s="21" t="s">
        <v>173</v>
      </c>
      <c r="N41" s="30"/>
      <c r="O41" s="29"/>
      <c r="P41" s="29"/>
      <c r="Q41" s="29"/>
      <c r="R41" s="29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29">
        <f t="shared" si="0"/>
        <v>0</v>
      </c>
      <c r="BK41" s="29">
        <f t="shared" si="1"/>
        <v>0</v>
      </c>
      <c r="BL41" s="29">
        <f t="shared" si="2"/>
        <v>0</v>
      </c>
      <c r="BM41" s="29">
        <f t="shared" si="3"/>
        <v>0</v>
      </c>
    </row>
    <row r="42" spans="1:65" ht="24">
      <c r="A42" s="28"/>
      <c r="B42" s="7" t="s">
        <v>386</v>
      </c>
      <c r="C42" s="8" t="s">
        <v>385</v>
      </c>
      <c r="D42" s="11">
        <v>8</v>
      </c>
      <c r="E42" s="11" t="s">
        <v>27</v>
      </c>
      <c r="F42" s="11" t="s">
        <v>60</v>
      </c>
      <c r="G42" s="12" t="s">
        <v>91</v>
      </c>
      <c r="H42" s="7" t="s">
        <v>211</v>
      </c>
      <c r="I42" s="8" t="s">
        <v>314</v>
      </c>
      <c r="J42" s="13" t="s">
        <v>87</v>
      </c>
      <c r="K42" s="17" t="s">
        <v>168</v>
      </c>
      <c r="L42" s="18">
        <v>2500</v>
      </c>
      <c r="M42" s="21" t="s">
        <v>173</v>
      </c>
      <c r="N42" s="30"/>
      <c r="O42" s="29"/>
      <c r="P42" s="29"/>
      <c r="Q42" s="29"/>
      <c r="R42" s="29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29">
        <f t="shared" si="0"/>
        <v>0</v>
      </c>
      <c r="BK42" s="29">
        <f t="shared" si="1"/>
        <v>0</v>
      </c>
      <c r="BL42" s="29">
        <f t="shared" si="2"/>
        <v>0</v>
      </c>
      <c r="BM42" s="29">
        <f t="shared" si="3"/>
        <v>0</v>
      </c>
    </row>
    <row r="43" spans="1:65" ht="24">
      <c r="A43" s="28"/>
      <c r="B43" s="7" t="s">
        <v>386</v>
      </c>
      <c r="C43" s="8" t="s">
        <v>385</v>
      </c>
      <c r="D43" s="11">
        <v>9</v>
      </c>
      <c r="E43" s="11" t="s">
        <v>28</v>
      </c>
      <c r="F43" s="11" t="s">
        <v>51</v>
      </c>
      <c r="G43" s="12" t="s">
        <v>92</v>
      </c>
      <c r="H43" s="7" t="s">
        <v>212</v>
      </c>
      <c r="I43" s="8" t="s">
        <v>315</v>
      </c>
      <c r="J43" s="13" t="s">
        <v>93</v>
      </c>
      <c r="K43" s="17" t="s">
        <v>168</v>
      </c>
      <c r="L43" s="18">
        <v>24000</v>
      </c>
      <c r="M43" s="20" t="s">
        <v>169</v>
      </c>
      <c r="N43" s="30"/>
      <c r="O43" s="29"/>
      <c r="P43" s="29"/>
      <c r="Q43" s="29"/>
      <c r="R43" s="29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29">
        <f t="shared" si="0"/>
        <v>0</v>
      </c>
      <c r="BK43" s="29">
        <f t="shared" si="1"/>
        <v>0</v>
      </c>
      <c r="BL43" s="29">
        <f t="shared" si="2"/>
        <v>0</v>
      </c>
      <c r="BM43" s="29">
        <f t="shared" si="3"/>
        <v>0</v>
      </c>
    </row>
    <row r="44" spans="1:65" ht="12.75">
      <c r="A44" s="28"/>
      <c r="B44" s="7" t="s">
        <v>386</v>
      </c>
      <c r="C44" s="8" t="s">
        <v>385</v>
      </c>
      <c r="D44" s="11">
        <v>9</v>
      </c>
      <c r="E44" s="11" t="s">
        <v>28</v>
      </c>
      <c r="F44" s="11" t="s">
        <v>54</v>
      </c>
      <c r="G44" s="12" t="s">
        <v>55</v>
      </c>
      <c r="H44" s="7" t="s">
        <v>182</v>
      </c>
      <c r="I44" s="8" t="s">
        <v>282</v>
      </c>
      <c r="J44" s="13" t="s">
        <v>53</v>
      </c>
      <c r="K44" s="17" t="s">
        <v>168</v>
      </c>
      <c r="L44" s="18">
        <v>35500</v>
      </c>
      <c r="M44" s="20" t="s">
        <v>169</v>
      </c>
      <c r="N44" s="30"/>
      <c r="O44" s="29"/>
      <c r="P44" s="29"/>
      <c r="Q44" s="29"/>
      <c r="R44" s="29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29">
        <f t="shared" si="0"/>
        <v>0</v>
      </c>
      <c r="BK44" s="29">
        <f t="shared" si="1"/>
        <v>0</v>
      </c>
      <c r="BL44" s="29">
        <f t="shared" si="2"/>
        <v>0</v>
      </c>
      <c r="BM44" s="29">
        <f t="shared" si="3"/>
        <v>0</v>
      </c>
    </row>
    <row r="45" spans="1:65" ht="12.75">
      <c r="A45" s="28"/>
      <c r="B45" s="7" t="s">
        <v>386</v>
      </c>
      <c r="C45" s="8" t="s">
        <v>385</v>
      </c>
      <c r="D45" s="11">
        <v>9</v>
      </c>
      <c r="E45" s="11" t="s">
        <v>28</v>
      </c>
      <c r="F45" s="11" t="s">
        <v>56</v>
      </c>
      <c r="G45" s="12" t="s">
        <v>57</v>
      </c>
      <c r="H45" s="7" t="s">
        <v>183</v>
      </c>
      <c r="I45" s="8" t="s">
        <v>283</v>
      </c>
      <c r="J45" s="13" t="s">
        <v>53</v>
      </c>
      <c r="K45" s="17" t="s">
        <v>168</v>
      </c>
      <c r="L45" s="18">
        <v>21500</v>
      </c>
      <c r="M45" s="20" t="s">
        <v>169</v>
      </c>
      <c r="N45" s="30"/>
      <c r="O45" s="29"/>
      <c r="P45" s="29"/>
      <c r="Q45" s="29"/>
      <c r="R45" s="29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29">
        <f t="shared" si="0"/>
        <v>0</v>
      </c>
      <c r="BK45" s="29">
        <f t="shared" si="1"/>
        <v>0</v>
      </c>
      <c r="BL45" s="29">
        <f t="shared" si="2"/>
        <v>0</v>
      </c>
      <c r="BM45" s="29">
        <f t="shared" si="3"/>
        <v>0</v>
      </c>
    </row>
    <row r="46" spans="1:65" ht="24">
      <c r="A46" s="28"/>
      <c r="B46" s="7" t="s">
        <v>386</v>
      </c>
      <c r="C46" s="8" t="s">
        <v>385</v>
      </c>
      <c r="D46" s="11">
        <v>9</v>
      </c>
      <c r="E46" s="11" t="s">
        <v>28</v>
      </c>
      <c r="F46" s="11" t="s">
        <v>58</v>
      </c>
      <c r="G46" s="12" t="s">
        <v>94</v>
      </c>
      <c r="H46" s="7" t="s">
        <v>213</v>
      </c>
      <c r="I46" s="8" t="s">
        <v>316</v>
      </c>
      <c r="J46" s="13" t="s">
        <v>84</v>
      </c>
      <c r="K46" s="17" t="s">
        <v>168</v>
      </c>
      <c r="L46" s="18">
        <v>16000</v>
      </c>
      <c r="M46" s="20" t="s">
        <v>169</v>
      </c>
      <c r="N46" s="30"/>
      <c r="O46" s="29"/>
      <c r="P46" s="29"/>
      <c r="Q46" s="29"/>
      <c r="R46" s="29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29">
        <f t="shared" si="0"/>
        <v>0</v>
      </c>
      <c r="BK46" s="29">
        <f t="shared" si="1"/>
        <v>0</v>
      </c>
      <c r="BL46" s="29">
        <f t="shared" si="2"/>
        <v>0</v>
      </c>
      <c r="BM46" s="29">
        <f t="shared" si="3"/>
        <v>0</v>
      </c>
    </row>
    <row r="47" spans="1:65" ht="12.75">
      <c r="A47" s="28"/>
      <c r="B47" s="7" t="s">
        <v>386</v>
      </c>
      <c r="C47" s="8" t="s">
        <v>385</v>
      </c>
      <c r="D47" s="11">
        <v>9</v>
      </c>
      <c r="E47" s="11" t="s">
        <v>28</v>
      </c>
      <c r="F47" s="11" t="s">
        <v>60</v>
      </c>
      <c r="G47" s="12" t="s">
        <v>61</v>
      </c>
      <c r="H47" s="7" t="s">
        <v>180</v>
      </c>
      <c r="I47" s="8" t="s">
        <v>285</v>
      </c>
      <c r="J47" s="13" t="s">
        <v>53</v>
      </c>
      <c r="K47" s="17" t="s">
        <v>168</v>
      </c>
      <c r="L47" s="18">
        <v>1000</v>
      </c>
      <c r="M47" s="20" t="s">
        <v>169</v>
      </c>
      <c r="N47" s="30"/>
      <c r="O47" s="29"/>
      <c r="P47" s="29"/>
      <c r="Q47" s="29"/>
      <c r="R47" s="29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29">
        <f t="shared" si="0"/>
        <v>0</v>
      </c>
      <c r="BK47" s="29">
        <f t="shared" si="1"/>
        <v>0</v>
      </c>
      <c r="BL47" s="29">
        <f t="shared" si="2"/>
        <v>0</v>
      </c>
      <c r="BM47" s="29">
        <f t="shared" si="3"/>
        <v>0</v>
      </c>
    </row>
    <row r="48" spans="1:65" ht="36">
      <c r="A48" s="28"/>
      <c r="B48" s="7" t="s">
        <v>386</v>
      </c>
      <c r="C48" s="8" t="s">
        <v>385</v>
      </c>
      <c r="D48" s="11">
        <v>10</v>
      </c>
      <c r="E48" s="11" t="s">
        <v>29</v>
      </c>
      <c r="F48" s="11" t="s">
        <v>51</v>
      </c>
      <c r="G48" s="12" t="s">
        <v>95</v>
      </c>
      <c r="H48" s="22" t="s">
        <v>214</v>
      </c>
      <c r="I48" s="8" t="s">
        <v>317</v>
      </c>
      <c r="J48" s="14" t="s">
        <v>66</v>
      </c>
      <c r="K48" s="11" t="s">
        <v>168</v>
      </c>
      <c r="L48" s="18">
        <v>23400</v>
      </c>
      <c r="M48" s="17" t="s">
        <v>170</v>
      </c>
      <c r="N48" s="30"/>
      <c r="O48" s="29"/>
      <c r="P48" s="29"/>
      <c r="Q48" s="29"/>
      <c r="R48" s="29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29">
        <f t="shared" si="0"/>
        <v>0</v>
      </c>
      <c r="BK48" s="29">
        <f t="shared" si="1"/>
        <v>0</v>
      </c>
      <c r="BL48" s="29">
        <f t="shared" si="2"/>
        <v>0</v>
      </c>
      <c r="BM48" s="29">
        <f t="shared" si="3"/>
        <v>0</v>
      </c>
    </row>
    <row r="49" spans="1:65" ht="36">
      <c r="A49" s="28"/>
      <c r="B49" s="7" t="s">
        <v>386</v>
      </c>
      <c r="C49" s="8" t="s">
        <v>385</v>
      </c>
      <c r="D49" s="11">
        <v>10</v>
      </c>
      <c r="E49" s="11" t="s">
        <v>29</v>
      </c>
      <c r="F49" s="11" t="s">
        <v>54</v>
      </c>
      <c r="G49" s="12" t="s">
        <v>67</v>
      </c>
      <c r="H49" s="22" t="s">
        <v>215</v>
      </c>
      <c r="I49" s="8" t="s">
        <v>318</v>
      </c>
      <c r="J49" s="14" t="s">
        <v>66</v>
      </c>
      <c r="K49" s="11" t="s">
        <v>168</v>
      </c>
      <c r="L49" s="18">
        <v>33500</v>
      </c>
      <c r="M49" s="17" t="s">
        <v>170</v>
      </c>
      <c r="N49" s="30"/>
      <c r="O49" s="29"/>
      <c r="P49" s="29"/>
      <c r="Q49" s="29"/>
      <c r="R49" s="29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29">
        <f t="shared" si="0"/>
        <v>0</v>
      </c>
      <c r="BK49" s="29">
        <f t="shared" si="1"/>
        <v>0</v>
      </c>
      <c r="BL49" s="29">
        <f t="shared" si="2"/>
        <v>0</v>
      </c>
      <c r="BM49" s="29">
        <f t="shared" si="3"/>
        <v>0</v>
      </c>
    </row>
    <row r="50" spans="1:65" ht="48">
      <c r="A50" s="28"/>
      <c r="B50" s="7" t="s">
        <v>386</v>
      </c>
      <c r="C50" s="8" t="s">
        <v>385</v>
      </c>
      <c r="D50" s="11">
        <v>10</v>
      </c>
      <c r="E50" s="11" t="s">
        <v>29</v>
      </c>
      <c r="F50" s="11" t="s">
        <v>56</v>
      </c>
      <c r="G50" s="12" t="s">
        <v>68</v>
      </c>
      <c r="H50" s="22" t="s">
        <v>216</v>
      </c>
      <c r="I50" s="8" t="s">
        <v>293</v>
      </c>
      <c r="J50" s="14" t="s">
        <v>66</v>
      </c>
      <c r="K50" s="17" t="s">
        <v>168</v>
      </c>
      <c r="L50" s="18">
        <v>17500</v>
      </c>
      <c r="M50" s="17" t="s">
        <v>170</v>
      </c>
      <c r="N50" s="30"/>
      <c r="O50" s="29"/>
      <c r="P50" s="29"/>
      <c r="Q50" s="29"/>
      <c r="R50" s="29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29">
        <f t="shared" si="0"/>
        <v>0</v>
      </c>
      <c r="BK50" s="29">
        <f t="shared" si="1"/>
        <v>0</v>
      </c>
      <c r="BL50" s="29">
        <f t="shared" si="2"/>
        <v>0</v>
      </c>
      <c r="BM50" s="29">
        <f t="shared" si="3"/>
        <v>0</v>
      </c>
    </row>
    <row r="51" spans="1:65" ht="36">
      <c r="A51" s="28"/>
      <c r="B51" s="7" t="s">
        <v>386</v>
      </c>
      <c r="C51" s="8" t="s">
        <v>385</v>
      </c>
      <c r="D51" s="11">
        <v>10</v>
      </c>
      <c r="E51" s="11" t="s">
        <v>29</v>
      </c>
      <c r="F51" s="11" t="s">
        <v>58</v>
      </c>
      <c r="G51" s="12" t="s">
        <v>69</v>
      </c>
      <c r="H51" s="22" t="s">
        <v>191</v>
      </c>
      <c r="I51" s="8" t="s">
        <v>294</v>
      </c>
      <c r="J51" s="14" t="s">
        <v>66</v>
      </c>
      <c r="K51" s="17" t="s">
        <v>168</v>
      </c>
      <c r="L51" s="18">
        <v>17000</v>
      </c>
      <c r="M51" s="17" t="s">
        <v>170</v>
      </c>
      <c r="N51" s="30"/>
      <c r="O51" s="29"/>
      <c r="P51" s="29"/>
      <c r="Q51" s="29"/>
      <c r="R51" s="29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29">
        <f t="shared" si="0"/>
        <v>0</v>
      </c>
      <c r="BK51" s="29">
        <f t="shared" si="1"/>
        <v>0</v>
      </c>
      <c r="BL51" s="29">
        <f t="shared" si="2"/>
        <v>0</v>
      </c>
      <c r="BM51" s="29">
        <f t="shared" si="3"/>
        <v>0</v>
      </c>
    </row>
    <row r="52" spans="1:65" ht="36">
      <c r="A52" s="28"/>
      <c r="B52" s="7" t="s">
        <v>386</v>
      </c>
      <c r="C52" s="8" t="s">
        <v>385</v>
      </c>
      <c r="D52" s="11">
        <v>10</v>
      </c>
      <c r="E52" s="11" t="s">
        <v>29</v>
      </c>
      <c r="F52" s="11" t="s">
        <v>60</v>
      </c>
      <c r="G52" s="12" t="s">
        <v>70</v>
      </c>
      <c r="H52" s="22" t="s">
        <v>192</v>
      </c>
      <c r="I52" s="8" t="s">
        <v>295</v>
      </c>
      <c r="J52" s="14" t="s">
        <v>66</v>
      </c>
      <c r="K52" s="17" t="s">
        <v>168</v>
      </c>
      <c r="L52" s="18">
        <v>3800</v>
      </c>
      <c r="M52" s="17" t="s">
        <v>170</v>
      </c>
      <c r="N52" s="30"/>
      <c r="O52" s="29"/>
      <c r="P52" s="29"/>
      <c r="Q52" s="29"/>
      <c r="R52" s="29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29">
        <f t="shared" si="0"/>
        <v>0</v>
      </c>
      <c r="BK52" s="29">
        <f t="shared" si="1"/>
        <v>0</v>
      </c>
      <c r="BL52" s="29">
        <f t="shared" si="2"/>
        <v>0</v>
      </c>
      <c r="BM52" s="29">
        <f t="shared" si="3"/>
        <v>0</v>
      </c>
    </row>
    <row r="53" spans="1:65" ht="72">
      <c r="A53" s="28"/>
      <c r="B53" s="7" t="s">
        <v>386</v>
      </c>
      <c r="C53" s="8" t="s">
        <v>385</v>
      </c>
      <c r="D53" s="11">
        <v>11</v>
      </c>
      <c r="E53" s="11" t="s">
        <v>30</v>
      </c>
      <c r="F53" s="11" t="s">
        <v>51</v>
      </c>
      <c r="G53" s="12" t="s">
        <v>96</v>
      </c>
      <c r="H53" s="22" t="s">
        <v>217</v>
      </c>
      <c r="I53" s="8" t="s">
        <v>319</v>
      </c>
      <c r="J53" s="14" t="s">
        <v>78</v>
      </c>
      <c r="K53" s="11" t="s">
        <v>168</v>
      </c>
      <c r="L53" s="18">
        <v>23000</v>
      </c>
      <c r="M53" s="21" t="s">
        <v>172</v>
      </c>
      <c r="N53" s="30"/>
      <c r="O53" s="29"/>
      <c r="P53" s="29"/>
      <c r="Q53" s="29"/>
      <c r="R53" s="29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29">
        <f t="shared" si="0"/>
        <v>0</v>
      </c>
      <c r="BK53" s="29">
        <f t="shared" si="1"/>
        <v>0</v>
      </c>
      <c r="BL53" s="29">
        <f t="shared" si="2"/>
        <v>0</v>
      </c>
      <c r="BM53" s="29">
        <f t="shared" si="3"/>
        <v>0</v>
      </c>
    </row>
    <row r="54" spans="1:65" ht="48">
      <c r="A54" s="28"/>
      <c r="B54" s="7" t="s">
        <v>386</v>
      </c>
      <c r="C54" s="8" t="s">
        <v>385</v>
      </c>
      <c r="D54" s="11">
        <v>11</v>
      </c>
      <c r="E54" s="11" t="s">
        <v>30</v>
      </c>
      <c r="F54" s="11" t="s">
        <v>54</v>
      </c>
      <c r="G54" s="12" t="s">
        <v>79</v>
      </c>
      <c r="H54" s="22" t="s">
        <v>199</v>
      </c>
      <c r="I54" s="8" t="s">
        <v>302</v>
      </c>
      <c r="J54" s="14" t="s">
        <v>78</v>
      </c>
      <c r="K54" s="11" t="s">
        <v>168</v>
      </c>
      <c r="L54" s="18">
        <v>42500</v>
      </c>
      <c r="M54" s="21" t="s">
        <v>172</v>
      </c>
      <c r="N54" s="30"/>
      <c r="O54" s="29"/>
      <c r="P54" s="29"/>
      <c r="Q54" s="29"/>
      <c r="R54" s="29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29">
        <f t="shared" si="0"/>
        <v>0</v>
      </c>
      <c r="BK54" s="29">
        <f t="shared" si="1"/>
        <v>0</v>
      </c>
      <c r="BL54" s="29">
        <f t="shared" si="2"/>
        <v>0</v>
      </c>
      <c r="BM54" s="29">
        <f t="shared" si="3"/>
        <v>0</v>
      </c>
    </row>
    <row r="55" spans="1:65" ht="60">
      <c r="A55" s="28"/>
      <c r="B55" s="7" t="s">
        <v>386</v>
      </c>
      <c r="C55" s="8" t="s">
        <v>385</v>
      </c>
      <c r="D55" s="11">
        <v>11</v>
      </c>
      <c r="E55" s="11" t="s">
        <v>30</v>
      </c>
      <c r="F55" s="11" t="s">
        <v>56</v>
      </c>
      <c r="G55" s="12" t="s">
        <v>80</v>
      </c>
      <c r="H55" s="22" t="s">
        <v>200</v>
      </c>
      <c r="I55" s="8" t="s">
        <v>303</v>
      </c>
      <c r="J55" s="14" t="s">
        <v>78</v>
      </c>
      <c r="K55" s="17" t="s">
        <v>168</v>
      </c>
      <c r="L55" s="18">
        <v>16000</v>
      </c>
      <c r="M55" s="21" t="s">
        <v>172</v>
      </c>
      <c r="N55" s="30"/>
      <c r="O55" s="29"/>
      <c r="P55" s="29"/>
      <c r="Q55" s="29"/>
      <c r="R55" s="2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29">
        <f t="shared" si="0"/>
        <v>0</v>
      </c>
      <c r="BK55" s="29">
        <f t="shared" si="1"/>
        <v>0</v>
      </c>
      <c r="BL55" s="29">
        <f t="shared" si="2"/>
        <v>0</v>
      </c>
      <c r="BM55" s="29">
        <f t="shared" si="3"/>
        <v>0</v>
      </c>
    </row>
    <row r="56" spans="1:65" ht="24">
      <c r="A56" s="28"/>
      <c r="B56" s="7" t="s">
        <v>386</v>
      </c>
      <c r="C56" s="8" t="s">
        <v>385</v>
      </c>
      <c r="D56" s="11">
        <v>11</v>
      </c>
      <c r="E56" s="11" t="s">
        <v>30</v>
      </c>
      <c r="F56" s="11" t="s">
        <v>58</v>
      </c>
      <c r="G56" s="12" t="s">
        <v>81</v>
      </c>
      <c r="H56" s="22" t="s">
        <v>201</v>
      </c>
      <c r="I56" s="8" t="s">
        <v>304</v>
      </c>
      <c r="J56" s="14" t="s">
        <v>78</v>
      </c>
      <c r="K56" s="17" t="s">
        <v>168</v>
      </c>
      <c r="L56" s="18">
        <v>11000</v>
      </c>
      <c r="M56" s="21" t="s">
        <v>172</v>
      </c>
      <c r="N56" s="30"/>
      <c r="O56" s="29"/>
      <c r="P56" s="29"/>
      <c r="Q56" s="29"/>
      <c r="R56" s="29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29">
        <f t="shared" si="0"/>
        <v>0</v>
      </c>
      <c r="BK56" s="29">
        <f t="shared" si="1"/>
        <v>0</v>
      </c>
      <c r="BL56" s="29">
        <f t="shared" si="2"/>
        <v>0</v>
      </c>
      <c r="BM56" s="29">
        <f t="shared" si="3"/>
        <v>0</v>
      </c>
    </row>
    <row r="57" spans="1:65" ht="24">
      <c r="A57" s="28"/>
      <c r="B57" s="7" t="s">
        <v>386</v>
      </c>
      <c r="C57" s="8" t="s">
        <v>385</v>
      </c>
      <c r="D57" s="11">
        <v>11</v>
      </c>
      <c r="E57" s="11" t="s">
        <v>30</v>
      </c>
      <c r="F57" s="11" t="s">
        <v>60</v>
      </c>
      <c r="G57" s="12" t="s">
        <v>82</v>
      </c>
      <c r="H57" s="22" t="s">
        <v>202</v>
      </c>
      <c r="I57" s="8" t="s">
        <v>305</v>
      </c>
      <c r="J57" s="14" t="s">
        <v>78</v>
      </c>
      <c r="K57" s="17" t="s">
        <v>168</v>
      </c>
      <c r="L57" s="18">
        <v>3250</v>
      </c>
      <c r="M57" s="21" t="s">
        <v>172</v>
      </c>
      <c r="N57" s="30"/>
      <c r="O57" s="29"/>
      <c r="P57" s="29"/>
      <c r="Q57" s="29"/>
      <c r="R57" s="29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29">
        <f t="shared" si="0"/>
        <v>0</v>
      </c>
      <c r="BK57" s="29">
        <f t="shared" si="1"/>
        <v>0</v>
      </c>
      <c r="BL57" s="29">
        <f t="shared" si="2"/>
        <v>0</v>
      </c>
      <c r="BM57" s="29">
        <f t="shared" si="3"/>
        <v>0</v>
      </c>
    </row>
    <row r="58" spans="1:65" ht="24">
      <c r="A58" s="28"/>
      <c r="B58" s="7" t="s">
        <v>386</v>
      </c>
      <c r="C58" s="8" t="s">
        <v>385</v>
      </c>
      <c r="D58" s="11">
        <v>12</v>
      </c>
      <c r="E58" s="11" t="s">
        <v>31</v>
      </c>
      <c r="F58" s="11" t="s">
        <v>51</v>
      </c>
      <c r="G58" s="12" t="s">
        <v>97</v>
      </c>
      <c r="H58" s="7" t="s">
        <v>218</v>
      </c>
      <c r="I58" s="8" t="s">
        <v>320</v>
      </c>
      <c r="J58" s="13" t="s">
        <v>87</v>
      </c>
      <c r="K58" s="17" t="s">
        <v>168</v>
      </c>
      <c r="L58" s="18">
        <v>24000</v>
      </c>
      <c r="M58" s="21" t="s">
        <v>173</v>
      </c>
      <c r="N58" s="30"/>
      <c r="O58" s="29"/>
      <c r="P58" s="29"/>
      <c r="Q58" s="29"/>
      <c r="R58" s="29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29">
        <f t="shared" si="0"/>
        <v>0</v>
      </c>
      <c r="BK58" s="29">
        <f t="shared" si="1"/>
        <v>0</v>
      </c>
      <c r="BL58" s="29">
        <f t="shared" si="2"/>
        <v>0</v>
      </c>
      <c r="BM58" s="29">
        <f t="shared" si="3"/>
        <v>0</v>
      </c>
    </row>
    <row r="59" spans="1:65" ht="24">
      <c r="A59" s="28"/>
      <c r="B59" s="7" t="s">
        <v>386</v>
      </c>
      <c r="C59" s="8" t="s">
        <v>385</v>
      </c>
      <c r="D59" s="11">
        <v>12</v>
      </c>
      <c r="E59" s="11" t="s">
        <v>31</v>
      </c>
      <c r="F59" s="11" t="s">
        <v>54</v>
      </c>
      <c r="G59" s="12" t="s">
        <v>88</v>
      </c>
      <c r="H59" s="7" t="s">
        <v>219</v>
      </c>
      <c r="I59" s="8" t="s">
        <v>321</v>
      </c>
      <c r="J59" s="13" t="s">
        <v>87</v>
      </c>
      <c r="K59" s="17" t="s">
        <v>168</v>
      </c>
      <c r="L59" s="18">
        <v>41000</v>
      </c>
      <c r="M59" s="21" t="s">
        <v>173</v>
      </c>
      <c r="N59" s="30"/>
      <c r="O59" s="29"/>
      <c r="P59" s="29"/>
      <c r="Q59" s="29"/>
      <c r="R59" s="29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29">
        <f t="shared" si="0"/>
        <v>0</v>
      </c>
      <c r="BK59" s="29">
        <f t="shared" si="1"/>
        <v>0</v>
      </c>
      <c r="BL59" s="29">
        <f t="shared" si="2"/>
        <v>0</v>
      </c>
      <c r="BM59" s="29">
        <f t="shared" si="3"/>
        <v>0</v>
      </c>
    </row>
    <row r="60" spans="1:65" ht="24">
      <c r="A60" s="28"/>
      <c r="B60" s="7" t="s">
        <v>386</v>
      </c>
      <c r="C60" s="8" t="s">
        <v>385</v>
      </c>
      <c r="D60" s="11">
        <v>12</v>
      </c>
      <c r="E60" s="11" t="s">
        <v>31</v>
      </c>
      <c r="F60" s="11" t="s">
        <v>56</v>
      </c>
      <c r="G60" s="12" t="s">
        <v>89</v>
      </c>
      <c r="H60" s="7" t="s">
        <v>209</v>
      </c>
      <c r="I60" s="8" t="s">
        <v>312</v>
      </c>
      <c r="J60" s="13" t="s">
        <v>87</v>
      </c>
      <c r="K60" s="17" t="s">
        <v>168</v>
      </c>
      <c r="L60" s="18">
        <v>14000</v>
      </c>
      <c r="M60" s="21" t="s">
        <v>173</v>
      </c>
      <c r="N60" s="30"/>
      <c r="O60" s="29"/>
      <c r="P60" s="29"/>
      <c r="Q60" s="29"/>
      <c r="R60" s="29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29">
        <f t="shared" si="0"/>
        <v>0</v>
      </c>
      <c r="BK60" s="29">
        <f t="shared" si="1"/>
        <v>0</v>
      </c>
      <c r="BL60" s="29">
        <f t="shared" si="2"/>
        <v>0</v>
      </c>
      <c r="BM60" s="29">
        <f t="shared" si="3"/>
        <v>0</v>
      </c>
    </row>
    <row r="61" spans="1:65" ht="24">
      <c r="A61" s="28"/>
      <c r="B61" s="7" t="s">
        <v>386</v>
      </c>
      <c r="C61" s="8" t="s">
        <v>385</v>
      </c>
      <c r="D61" s="11">
        <v>12</v>
      </c>
      <c r="E61" s="11" t="s">
        <v>31</v>
      </c>
      <c r="F61" s="11" t="s">
        <v>58</v>
      </c>
      <c r="G61" s="12" t="s">
        <v>98</v>
      </c>
      <c r="H61" s="7" t="s">
        <v>220</v>
      </c>
      <c r="I61" s="8" t="s">
        <v>322</v>
      </c>
      <c r="J61" s="13" t="s">
        <v>87</v>
      </c>
      <c r="K61" s="17" t="s">
        <v>168</v>
      </c>
      <c r="L61" s="18">
        <v>15000</v>
      </c>
      <c r="M61" s="21" t="s">
        <v>173</v>
      </c>
      <c r="N61" s="30"/>
      <c r="O61" s="29"/>
      <c r="P61" s="29"/>
      <c r="Q61" s="29"/>
      <c r="R61" s="2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29">
        <f t="shared" si="0"/>
        <v>0</v>
      </c>
      <c r="BK61" s="29">
        <f t="shared" si="1"/>
        <v>0</v>
      </c>
      <c r="BL61" s="29">
        <f t="shared" si="2"/>
        <v>0</v>
      </c>
      <c r="BM61" s="29">
        <f t="shared" si="3"/>
        <v>0</v>
      </c>
    </row>
    <row r="62" spans="1:65" ht="24">
      <c r="A62" s="28"/>
      <c r="B62" s="7" t="s">
        <v>386</v>
      </c>
      <c r="C62" s="8" t="s">
        <v>385</v>
      </c>
      <c r="D62" s="11">
        <v>12</v>
      </c>
      <c r="E62" s="11" t="s">
        <v>31</v>
      </c>
      <c r="F62" s="11" t="s">
        <v>60</v>
      </c>
      <c r="G62" s="12" t="s">
        <v>91</v>
      </c>
      <c r="H62" s="7" t="s">
        <v>211</v>
      </c>
      <c r="I62" s="8" t="s">
        <v>323</v>
      </c>
      <c r="J62" s="13" t="s">
        <v>87</v>
      </c>
      <c r="K62" s="17" t="s">
        <v>168</v>
      </c>
      <c r="L62" s="18">
        <v>2500</v>
      </c>
      <c r="M62" s="21" t="s">
        <v>173</v>
      </c>
      <c r="N62" s="30"/>
      <c r="O62" s="29"/>
      <c r="P62" s="29"/>
      <c r="Q62" s="29"/>
      <c r="R62" s="29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29">
        <f t="shared" si="0"/>
        <v>0</v>
      </c>
      <c r="BK62" s="29">
        <f t="shared" si="1"/>
        <v>0</v>
      </c>
      <c r="BL62" s="29">
        <f t="shared" si="2"/>
        <v>0</v>
      </c>
      <c r="BM62" s="29">
        <f t="shared" si="3"/>
        <v>0</v>
      </c>
    </row>
    <row r="63" spans="1:65" ht="24">
      <c r="A63" s="28"/>
      <c r="B63" s="7" t="s">
        <v>386</v>
      </c>
      <c r="C63" s="8" t="s">
        <v>385</v>
      </c>
      <c r="D63" s="11">
        <v>13</v>
      </c>
      <c r="E63" s="11" t="s">
        <v>32</v>
      </c>
      <c r="F63" s="11" t="s">
        <v>51</v>
      </c>
      <c r="G63" s="12" t="s">
        <v>99</v>
      </c>
      <c r="H63" s="7" t="s">
        <v>221</v>
      </c>
      <c r="I63" s="8" t="s">
        <v>324</v>
      </c>
      <c r="J63" s="13" t="s">
        <v>72</v>
      </c>
      <c r="K63" s="17" t="s">
        <v>168</v>
      </c>
      <c r="L63" s="18">
        <v>32800</v>
      </c>
      <c r="M63" s="21" t="s">
        <v>171</v>
      </c>
      <c r="N63" s="30"/>
      <c r="O63" s="29"/>
      <c r="P63" s="29"/>
      <c r="Q63" s="29"/>
      <c r="R63" s="29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29">
        <f t="shared" si="0"/>
        <v>0</v>
      </c>
      <c r="BK63" s="29">
        <f t="shared" si="1"/>
        <v>0</v>
      </c>
      <c r="BL63" s="29">
        <f t="shared" si="2"/>
        <v>0</v>
      </c>
      <c r="BM63" s="29">
        <f t="shared" si="3"/>
        <v>0</v>
      </c>
    </row>
    <row r="64" spans="1:65" ht="24">
      <c r="A64" s="28"/>
      <c r="B64" s="7" t="s">
        <v>386</v>
      </c>
      <c r="C64" s="8" t="s">
        <v>385</v>
      </c>
      <c r="D64" s="11">
        <v>13</v>
      </c>
      <c r="E64" s="11" t="s">
        <v>32</v>
      </c>
      <c r="F64" s="11" t="s">
        <v>54</v>
      </c>
      <c r="G64" s="12" t="s">
        <v>73</v>
      </c>
      <c r="H64" s="7" t="s">
        <v>222</v>
      </c>
      <c r="I64" s="8" t="s">
        <v>297</v>
      </c>
      <c r="J64" s="13" t="s">
        <v>72</v>
      </c>
      <c r="K64" s="17" t="s">
        <v>168</v>
      </c>
      <c r="L64" s="18">
        <v>39600</v>
      </c>
      <c r="M64" s="21" t="s">
        <v>171</v>
      </c>
      <c r="N64" s="30"/>
      <c r="O64" s="29"/>
      <c r="P64" s="29"/>
      <c r="Q64" s="29"/>
      <c r="R64" s="29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29">
        <f t="shared" si="0"/>
        <v>0</v>
      </c>
      <c r="BK64" s="29">
        <f t="shared" si="1"/>
        <v>0</v>
      </c>
      <c r="BL64" s="29">
        <f t="shared" si="2"/>
        <v>0</v>
      </c>
      <c r="BM64" s="29">
        <f t="shared" si="3"/>
        <v>0</v>
      </c>
    </row>
    <row r="65" spans="1:65" ht="24">
      <c r="A65" s="28"/>
      <c r="B65" s="7" t="s">
        <v>386</v>
      </c>
      <c r="C65" s="8" t="s">
        <v>385</v>
      </c>
      <c r="D65" s="11">
        <v>13</v>
      </c>
      <c r="E65" s="11" t="s">
        <v>32</v>
      </c>
      <c r="F65" s="11" t="s">
        <v>56</v>
      </c>
      <c r="G65" s="12" t="s">
        <v>74</v>
      </c>
      <c r="H65" s="7" t="s">
        <v>223</v>
      </c>
      <c r="I65" s="8" t="s">
        <v>298</v>
      </c>
      <c r="J65" s="13" t="s">
        <v>72</v>
      </c>
      <c r="K65" s="17" t="s">
        <v>168</v>
      </c>
      <c r="L65" s="18">
        <v>7500</v>
      </c>
      <c r="M65" s="21" t="s">
        <v>171</v>
      </c>
      <c r="N65" s="30"/>
      <c r="O65" s="29"/>
      <c r="P65" s="29"/>
      <c r="Q65" s="29"/>
      <c r="R65" s="2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29">
        <f t="shared" si="0"/>
        <v>0</v>
      </c>
      <c r="BK65" s="29">
        <f t="shared" si="1"/>
        <v>0</v>
      </c>
      <c r="BL65" s="29">
        <f t="shared" si="2"/>
        <v>0</v>
      </c>
      <c r="BM65" s="29">
        <f t="shared" si="3"/>
        <v>0</v>
      </c>
    </row>
    <row r="66" spans="1:65" ht="24">
      <c r="A66" s="28"/>
      <c r="B66" s="7" t="s">
        <v>386</v>
      </c>
      <c r="C66" s="8" t="s">
        <v>385</v>
      </c>
      <c r="D66" s="11">
        <v>13</v>
      </c>
      <c r="E66" s="11" t="s">
        <v>32</v>
      </c>
      <c r="F66" s="11" t="s">
        <v>58</v>
      </c>
      <c r="G66" s="12" t="s">
        <v>100</v>
      </c>
      <c r="H66" s="7" t="s">
        <v>224</v>
      </c>
      <c r="I66" s="8" t="s">
        <v>325</v>
      </c>
      <c r="J66" s="13" t="s">
        <v>72</v>
      </c>
      <c r="K66" s="17" t="s">
        <v>168</v>
      </c>
      <c r="L66" s="18">
        <v>15500</v>
      </c>
      <c r="M66" s="21" t="s">
        <v>171</v>
      </c>
      <c r="N66" s="30"/>
      <c r="O66" s="29"/>
      <c r="P66" s="29"/>
      <c r="Q66" s="29"/>
      <c r="R66" s="29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29">
        <f t="shared" si="0"/>
        <v>0</v>
      </c>
      <c r="BK66" s="29">
        <f t="shared" si="1"/>
        <v>0</v>
      </c>
      <c r="BL66" s="29">
        <f t="shared" si="2"/>
        <v>0</v>
      </c>
      <c r="BM66" s="29">
        <f t="shared" si="3"/>
        <v>0</v>
      </c>
    </row>
    <row r="67" spans="1:65" ht="48">
      <c r="A67" s="28"/>
      <c r="B67" s="7" t="s">
        <v>386</v>
      </c>
      <c r="C67" s="8" t="s">
        <v>385</v>
      </c>
      <c r="D67" s="11">
        <v>13</v>
      </c>
      <c r="E67" s="11" t="s">
        <v>32</v>
      </c>
      <c r="F67" s="11" t="s">
        <v>60</v>
      </c>
      <c r="G67" s="12" t="s">
        <v>76</v>
      </c>
      <c r="H67" s="7" t="s">
        <v>197</v>
      </c>
      <c r="I67" s="8" t="s">
        <v>300</v>
      </c>
      <c r="J67" s="13" t="s">
        <v>72</v>
      </c>
      <c r="K67" s="17" t="s">
        <v>168</v>
      </c>
      <c r="L67" s="18">
        <v>1800</v>
      </c>
      <c r="M67" s="21" t="s">
        <v>171</v>
      </c>
      <c r="N67" s="30"/>
      <c r="O67" s="29"/>
      <c r="P67" s="29"/>
      <c r="Q67" s="29"/>
      <c r="R67" s="29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29">
        <f t="shared" si="0"/>
        <v>0</v>
      </c>
      <c r="BK67" s="29">
        <f t="shared" si="1"/>
        <v>0</v>
      </c>
      <c r="BL67" s="29">
        <f t="shared" si="2"/>
        <v>0</v>
      </c>
      <c r="BM67" s="29">
        <f t="shared" si="3"/>
        <v>0</v>
      </c>
    </row>
    <row r="68" spans="1:65" ht="24">
      <c r="A68" s="28"/>
      <c r="B68" s="7" t="s">
        <v>386</v>
      </c>
      <c r="C68" s="8" t="s">
        <v>385</v>
      </c>
      <c r="D68" s="11">
        <v>14</v>
      </c>
      <c r="E68" s="11" t="s">
        <v>33</v>
      </c>
      <c r="F68" s="11" t="s">
        <v>51</v>
      </c>
      <c r="G68" s="12" t="s">
        <v>92</v>
      </c>
      <c r="H68" s="7" t="s">
        <v>212</v>
      </c>
      <c r="I68" s="8" t="s">
        <v>326</v>
      </c>
      <c r="J68" s="13" t="s">
        <v>93</v>
      </c>
      <c r="K68" s="17" t="s">
        <v>168</v>
      </c>
      <c r="L68" s="18">
        <v>24000</v>
      </c>
      <c r="M68" s="20" t="s">
        <v>169</v>
      </c>
      <c r="N68" s="30"/>
      <c r="O68" s="29"/>
      <c r="P68" s="29"/>
      <c r="Q68" s="29"/>
      <c r="R68" s="29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29">
        <f t="shared" si="0"/>
        <v>0</v>
      </c>
      <c r="BK68" s="29">
        <f t="shared" si="1"/>
        <v>0</v>
      </c>
      <c r="BL68" s="29">
        <f t="shared" si="2"/>
        <v>0</v>
      </c>
      <c r="BM68" s="29">
        <f t="shared" si="3"/>
        <v>0</v>
      </c>
    </row>
    <row r="69" spans="1:65" ht="24">
      <c r="A69" s="28"/>
      <c r="B69" s="7" t="s">
        <v>386</v>
      </c>
      <c r="C69" s="8" t="s">
        <v>385</v>
      </c>
      <c r="D69" s="11">
        <v>14</v>
      </c>
      <c r="E69" s="11" t="s">
        <v>33</v>
      </c>
      <c r="F69" s="11" t="s">
        <v>54</v>
      </c>
      <c r="G69" s="12" t="s">
        <v>101</v>
      </c>
      <c r="H69" s="7" t="s">
        <v>225</v>
      </c>
      <c r="I69" s="8" t="s">
        <v>327</v>
      </c>
      <c r="J69" s="13" t="s">
        <v>93</v>
      </c>
      <c r="K69" s="17" t="s">
        <v>168</v>
      </c>
      <c r="L69" s="18">
        <v>27800</v>
      </c>
      <c r="M69" s="20" t="s">
        <v>169</v>
      </c>
      <c r="N69" s="30"/>
      <c r="O69" s="29"/>
      <c r="P69" s="29"/>
      <c r="Q69" s="29"/>
      <c r="R69" s="29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29">
        <f aca="true" t="shared" si="4" ref="BJ69:BJ132">N69+R69+V69+Z69+AD69+AH69+AL69+AP69+AT69+AX69+BB69+BF69</f>
        <v>0</v>
      </c>
      <c r="BK69" s="29">
        <f aca="true" t="shared" si="5" ref="BK69:BK132">O69+S69+W69+AA69+AE69+AI69+AM69+AQ69+AU69+AY69+BC69+BG69</f>
        <v>0</v>
      </c>
      <c r="BL69" s="29">
        <f aca="true" t="shared" si="6" ref="BL69:BL132">P69+T69+X69+AB69+AF69+AJ69+AN69+AR69+AV69+AZ69+BD69+BH69</f>
        <v>0</v>
      </c>
      <c r="BM69" s="29">
        <f aca="true" t="shared" si="7" ref="BM69:BM132">Q69+U69+Y69+AC69+AG69+AK69+AO69+AS69+AW69+BA69+BE69+BI69</f>
        <v>0</v>
      </c>
    </row>
    <row r="70" spans="1:65" ht="24">
      <c r="A70" s="28"/>
      <c r="B70" s="7" t="s">
        <v>386</v>
      </c>
      <c r="C70" s="8" t="s">
        <v>385</v>
      </c>
      <c r="D70" s="11">
        <v>14</v>
      </c>
      <c r="E70" s="11" t="s">
        <v>33</v>
      </c>
      <c r="F70" s="11" t="s">
        <v>56</v>
      </c>
      <c r="G70" s="12" t="s">
        <v>94</v>
      </c>
      <c r="H70" s="7" t="s">
        <v>213</v>
      </c>
      <c r="I70" s="8" t="s">
        <v>328</v>
      </c>
      <c r="J70" s="13" t="s">
        <v>84</v>
      </c>
      <c r="K70" s="17" t="s">
        <v>168</v>
      </c>
      <c r="L70" s="18">
        <v>16000</v>
      </c>
      <c r="M70" s="20" t="s">
        <v>169</v>
      </c>
      <c r="N70" s="30"/>
      <c r="O70" s="29"/>
      <c r="P70" s="29"/>
      <c r="Q70" s="29"/>
      <c r="R70" s="29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29">
        <f t="shared" si="4"/>
        <v>0</v>
      </c>
      <c r="BK70" s="29">
        <f t="shared" si="5"/>
        <v>0</v>
      </c>
      <c r="BL70" s="29">
        <f t="shared" si="6"/>
        <v>0</v>
      </c>
      <c r="BM70" s="29">
        <f t="shared" si="7"/>
        <v>0</v>
      </c>
    </row>
    <row r="71" spans="1:65" ht="84">
      <c r="A71" s="28"/>
      <c r="B71" s="7" t="s">
        <v>386</v>
      </c>
      <c r="C71" s="8" t="s">
        <v>385</v>
      </c>
      <c r="D71" s="11">
        <v>15</v>
      </c>
      <c r="E71" s="11" t="s">
        <v>34</v>
      </c>
      <c r="F71" s="11" t="s">
        <v>51</v>
      </c>
      <c r="G71" s="12" t="s">
        <v>102</v>
      </c>
      <c r="H71" s="7" t="s">
        <v>226</v>
      </c>
      <c r="I71" s="8" t="s">
        <v>329</v>
      </c>
      <c r="J71" s="13" t="s">
        <v>78</v>
      </c>
      <c r="K71" s="17" t="s">
        <v>168</v>
      </c>
      <c r="L71" s="18">
        <v>20200</v>
      </c>
      <c r="M71" s="21" t="s">
        <v>172</v>
      </c>
      <c r="N71" s="30"/>
      <c r="O71" s="29"/>
      <c r="P71" s="29"/>
      <c r="Q71" s="29"/>
      <c r="R71" s="29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29">
        <f t="shared" si="4"/>
        <v>0</v>
      </c>
      <c r="BK71" s="29">
        <f t="shared" si="5"/>
        <v>0</v>
      </c>
      <c r="BL71" s="29">
        <f t="shared" si="6"/>
        <v>0</v>
      </c>
      <c r="BM71" s="29">
        <f t="shared" si="7"/>
        <v>0</v>
      </c>
    </row>
    <row r="72" spans="1:65" ht="36">
      <c r="A72" s="28"/>
      <c r="B72" s="7" t="s">
        <v>386</v>
      </c>
      <c r="C72" s="8" t="s">
        <v>385</v>
      </c>
      <c r="D72" s="11">
        <v>15</v>
      </c>
      <c r="E72" s="11" t="s">
        <v>34</v>
      </c>
      <c r="F72" s="11" t="s">
        <v>54</v>
      </c>
      <c r="G72" s="12" t="s">
        <v>103</v>
      </c>
      <c r="H72" s="7" t="s">
        <v>227</v>
      </c>
      <c r="I72" s="8" t="s">
        <v>330</v>
      </c>
      <c r="J72" s="13" t="s">
        <v>78</v>
      </c>
      <c r="K72" s="17" t="s">
        <v>168</v>
      </c>
      <c r="L72" s="18">
        <v>33800</v>
      </c>
      <c r="M72" s="21" t="s">
        <v>172</v>
      </c>
      <c r="N72" s="30"/>
      <c r="O72" s="29"/>
      <c r="P72" s="29"/>
      <c r="Q72" s="29"/>
      <c r="R72" s="2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29">
        <f t="shared" si="4"/>
        <v>0</v>
      </c>
      <c r="BK72" s="29">
        <f t="shared" si="5"/>
        <v>0</v>
      </c>
      <c r="BL72" s="29">
        <f t="shared" si="6"/>
        <v>0</v>
      </c>
      <c r="BM72" s="29">
        <f t="shared" si="7"/>
        <v>0</v>
      </c>
    </row>
    <row r="73" spans="1:65" ht="24">
      <c r="A73" s="28"/>
      <c r="B73" s="7" t="s">
        <v>386</v>
      </c>
      <c r="C73" s="8" t="s">
        <v>385</v>
      </c>
      <c r="D73" s="11">
        <v>15</v>
      </c>
      <c r="E73" s="11" t="s">
        <v>34</v>
      </c>
      <c r="F73" s="11" t="s">
        <v>56</v>
      </c>
      <c r="G73" s="12" t="s">
        <v>81</v>
      </c>
      <c r="H73" s="7" t="s">
        <v>201</v>
      </c>
      <c r="I73" s="8" t="s">
        <v>331</v>
      </c>
      <c r="J73" s="13" t="s">
        <v>78</v>
      </c>
      <c r="K73" s="17" t="s">
        <v>168</v>
      </c>
      <c r="L73" s="18">
        <v>11000</v>
      </c>
      <c r="M73" s="21" t="s">
        <v>172</v>
      </c>
      <c r="N73" s="30"/>
      <c r="O73" s="29"/>
      <c r="P73" s="29"/>
      <c r="Q73" s="29"/>
      <c r="R73" s="2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29">
        <f t="shared" si="4"/>
        <v>0</v>
      </c>
      <c r="BK73" s="29">
        <f t="shared" si="5"/>
        <v>0</v>
      </c>
      <c r="BL73" s="29">
        <f t="shared" si="6"/>
        <v>0</v>
      </c>
      <c r="BM73" s="29">
        <f t="shared" si="7"/>
        <v>0</v>
      </c>
    </row>
    <row r="74" spans="1:65" ht="72">
      <c r="A74" s="28"/>
      <c r="B74" s="7" t="s">
        <v>386</v>
      </c>
      <c r="C74" s="8" t="s">
        <v>385</v>
      </c>
      <c r="D74" s="11">
        <v>16</v>
      </c>
      <c r="E74" s="11" t="s">
        <v>35</v>
      </c>
      <c r="F74" s="11" t="s">
        <v>51</v>
      </c>
      <c r="G74" s="12" t="s">
        <v>96</v>
      </c>
      <c r="H74" s="7" t="s">
        <v>228</v>
      </c>
      <c r="I74" s="8" t="s">
        <v>332</v>
      </c>
      <c r="J74" s="13" t="s">
        <v>78</v>
      </c>
      <c r="K74" s="17" t="s">
        <v>168</v>
      </c>
      <c r="L74" s="18">
        <v>23000</v>
      </c>
      <c r="M74" s="21" t="s">
        <v>172</v>
      </c>
      <c r="N74" s="30"/>
      <c r="O74" s="29"/>
      <c r="P74" s="29"/>
      <c r="Q74" s="29"/>
      <c r="R74" s="2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29">
        <f t="shared" si="4"/>
        <v>0</v>
      </c>
      <c r="BK74" s="29">
        <f t="shared" si="5"/>
        <v>0</v>
      </c>
      <c r="BL74" s="29">
        <f t="shared" si="6"/>
        <v>0</v>
      </c>
      <c r="BM74" s="29">
        <f t="shared" si="7"/>
        <v>0</v>
      </c>
    </row>
    <row r="75" spans="1:65" ht="120">
      <c r="A75" s="28"/>
      <c r="B75" s="7" t="s">
        <v>386</v>
      </c>
      <c r="C75" s="8" t="s">
        <v>385</v>
      </c>
      <c r="D75" s="11">
        <v>16</v>
      </c>
      <c r="E75" s="11" t="s">
        <v>35</v>
      </c>
      <c r="F75" s="11" t="s">
        <v>54</v>
      </c>
      <c r="G75" s="12" t="s">
        <v>104</v>
      </c>
      <c r="H75" s="7" t="s">
        <v>229</v>
      </c>
      <c r="I75" s="8" t="s">
        <v>333</v>
      </c>
      <c r="J75" s="13" t="s">
        <v>78</v>
      </c>
      <c r="K75" s="17" t="s">
        <v>168</v>
      </c>
      <c r="L75" s="18">
        <v>33800</v>
      </c>
      <c r="M75" s="21" t="s">
        <v>172</v>
      </c>
      <c r="N75" s="30"/>
      <c r="O75" s="29"/>
      <c r="P75" s="29"/>
      <c r="Q75" s="29"/>
      <c r="R75" s="2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29">
        <f t="shared" si="4"/>
        <v>0</v>
      </c>
      <c r="BK75" s="29">
        <f t="shared" si="5"/>
        <v>0</v>
      </c>
      <c r="BL75" s="29">
        <f t="shared" si="6"/>
        <v>0</v>
      </c>
      <c r="BM75" s="29">
        <f t="shared" si="7"/>
        <v>0</v>
      </c>
    </row>
    <row r="76" spans="1:65" ht="24">
      <c r="A76" s="28"/>
      <c r="B76" s="7" t="s">
        <v>386</v>
      </c>
      <c r="C76" s="8" t="s">
        <v>385</v>
      </c>
      <c r="D76" s="11">
        <v>16</v>
      </c>
      <c r="E76" s="11" t="s">
        <v>35</v>
      </c>
      <c r="F76" s="11" t="s">
        <v>56</v>
      </c>
      <c r="G76" s="12" t="s">
        <v>81</v>
      </c>
      <c r="H76" s="7" t="s">
        <v>201</v>
      </c>
      <c r="I76" s="8" t="s">
        <v>304</v>
      </c>
      <c r="J76" s="13" t="s">
        <v>78</v>
      </c>
      <c r="K76" s="17" t="s">
        <v>168</v>
      </c>
      <c r="L76" s="18">
        <v>11000</v>
      </c>
      <c r="M76" s="21" t="s">
        <v>172</v>
      </c>
      <c r="N76" s="30"/>
      <c r="O76" s="29"/>
      <c r="P76" s="29"/>
      <c r="Q76" s="29"/>
      <c r="R76" s="2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29">
        <f t="shared" si="4"/>
        <v>0</v>
      </c>
      <c r="BK76" s="29">
        <f t="shared" si="5"/>
        <v>0</v>
      </c>
      <c r="BL76" s="29">
        <f t="shared" si="6"/>
        <v>0</v>
      </c>
      <c r="BM76" s="29">
        <f t="shared" si="7"/>
        <v>0</v>
      </c>
    </row>
    <row r="77" spans="1:65" ht="24">
      <c r="A77" s="28"/>
      <c r="B77" s="7" t="s">
        <v>386</v>
      </c>
      <c r="C77" s="8" t="s">
        <v>385</v>
      </c>
      <c r="D77" s="11">
        <v>17</v>
      </c>
      <c r="E77" s="11" t="s">
        <v>36</v>
      </c>
      <c r="F77" s="11" t="s">
        <v>51</v>
      </c>
      <c r="G77" s="12" t="s">
        <v>105</v>
      </c>
      <c r="H77" s="7" t="s">
        <v>230</v>
      </c>
      <c r="I77" s="8" t="s">
        <v>334</v>
      </c>
      <c r="J77" s="13" t="s">
        <v>106</v>
      </c>
      <c r="K77" s="17" t="s">
        <v>168</v>
      </c>
      <c r="L77" s="18">
        <v>35000</v>
      </c>
      <c r="M77" s="21" t="s">
        <v>174</v>
      </c>
      <c r="N77" s="30"/>
      <c r="O77" s="29"/>
      <c r="P77" s="29"/>
      <c r="Q77" s="29"/>
      <c r="R77" s="2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29">
        <f t="shared" si="4"/>
        <v>0</v>
      </c>
      <c r="BK77" s="29">
        <f t="shared" si="5"/>
        <v>0</v>
      </c>
      <c r="BL77" s="29">
        <f t="shared" si="6"/>
        <v>0</v>
      </c>
      <c r="BM77" s="29">
        <f t="shared" si="7"/>
        <v>0</v>
      </c>
    </row>
    <row r="78" spans="1:65" ht="36">
      <c r="A78" s="28"/>
      <c r="B78" s="7" t="s">
        <v>386</v>
      </c>
      <c r="C78" s="8" t="s">
        <v>385</v>
      </c>
      <c r="D78" s="11">
        <v>17</v>
      </c>
      <c r="E78" s="11" t="s">
        <v>36</v>
      </c>
      <c r="F78" s="11" t="s">
        <v>54</v>
      </c>
      <c r="G78" s="12" t="s">
        <v>107</v>
      </c>
      <c r="H78" s="7" t="s">
        <v>231</v>
      </c>
      <c r="I78" s="8" t="s">
        <v>335</v>
      </c>
      <c r="J78" s="13" t="s">
        <v>106</v>
      </c>
      <c r="K78" s="17" t="s">
        <v>168</v>
      </c>
      <c r="L78" s="18">
        <v>13800</v>
      </c>
      <c r="M78" s="21" t="s">
        <v>174</v>
      </c>
      <c r="N78" s="30"/>
      <c r="O78" s="29"/>
      <c r="P78" s="29"/>
      <c r="Q78" s="29"/>
      <c r="R78" s="29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29">
        <f t="shared" si="4"/>
        <v>0</v>
      </c>
      <c r="BK78" s="29">
        <f t="shared" si="5"/>
        <v>0</v>
      </c>
      <c r="BL78" s="29">
        <f t="shared" si="6"/>
        <v>0</v>
      </c>
      <c r="BM78" s="29">
        <f t="shared" si="7"/>
        <v>0</v>
      </c>
    </row>
    <row r="79" spans="1:65" ht="24">
      <c r="A79" s="28"/>
      <c r="B79" s="7" t="s">
        <v>386</v>
      </c>
      <c r="C79" s="8" t="s">
        <v>385</v>
      </c>
      <c r="D79" s="11">
        <v>17</v>
      </c>
      <c r="E79" s="11" t="s">
        <v>36</v>
      </c>
      <c r="F79" s="11" t="s">
        <v>56</v>
      </c>
      <c r="G79" s="12" t="s">
        <v>108</v>
      </c>
      <c r="H79" s="7" t="s">
        <v>232</v>
      </c>
      <c r="I79" s="8" t="s">
        <v>336</v>
      </c>
      <c r="J79" s="13" t="s">
        <v>106</v>
      </c>
      <c r="K79" s="17" t="s">
        <v>168</v>
      </c>
      <c r="L79" s="18">
        <v>18000</v>
      </c>
      <c r="M79" s="21" t="s">
        <v>174</v>
      </c>
      <c r="N79" s="30"/>
      <c r="O79" s="29"/>
      <c r="P79" s="29"/>
      <c r="Q79" s="29"/>
      <c r="R79" s="2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29">
        <f t="shared" si="4"/>
        <v>0</v>
      </c>
      <c r="BK79" s="29">
        <f t="shared" si="5"/>
        <v>0</v>
      </c>
      <c r="BL79" s="29">
        <f t="shared" si="6"/>
        <v>0</v>
      </c>
      <c r="BM79" s="29">
        <f t="shared" si="7"/>
        <v>0</v>
      </c>
    </row>
    <row r="80" spans="1:65" ht="24">
      <c r="A80" s="28"/>
      <c r="B80" s="7" t="s">
        <v>386</v>
      </c>
      <c r="C80" s="8" t="s">
        <v>385</v>
      </c>
      <c r="D80" s="11">
        <v>18</v>
      </c>
      <c r="E80" s="11" t="s">
        <v>37</v>
      </c>
      <c r="F80" s="11" t="s">
        <v>51</v>
      </c>
      <c r="G80" s="12" t="s">
        <v>99</v>
      </c>
      <c r="H80" s="7" t="s">
        <v>221</v>
      </c>
      <c r="I80" s="8" t="s">
        <v>324</v>
      </c>
      <c r="J80" s="13" t="s">
        <v>72</v>
      </c>
      <c r="K80" s="17" t="s">
        <v>168</v>
      </c>
      <c r="L80" s="18">
        <v>32800</v>
      </c>
      <c r="M80" s="21" t="s">
        <v>171</v>
      </c>
      <c r="N80" s="30"/>
      <c r="O80" s="29"/>
      <c r="P80" s="29"/>
      <c r="Q80" s="29"/>
      <c r="R80" s="29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29">
        <f t="shared" si="4"/>
        <v>0</v>
      </c>
      <c r="BK80" s="29">
        <f t="shared" si="5"/>
        <v>0</v>
      </c>
      <c r="BL80" s="29">
        <f t="shared" si="6"/>
        <v>0</v>
      </c>
      <c r="BM80" s="29">
        <f t="shared" si="7"/>
        <v>0</v>
      </c>
    </row>
    <row r="81" spans="1:65" ht="24">
      <c r="A81" s="28"/>
      <c r="B81" s="7" t="s">
        <v>386</v>
      </c>
      <c r="C81" s="8" t="s">
        <v>385</v>
      </c>
      <c r="D81" s="11">
        <v>18</v>
      </c>
      <c r="E81" s="11" t="s">
        <v>37</v>
      </c>
      <c r="F81" s="11" t="s">
        <v>54</v>
      </c>
      <c r="G81" s="12" t="s">
        <v>109</v>
      </c>
      <c r="H81" s="7" t="s">
        <v>233</v>
      </c>
      <c r="I81" s="8" t="s">
        <v>337</v>
      </c>
      <c r="J81" s="13" t="s">
        <v>72</v>
      </c>
      <c r="K81" s="17" t="s">
        <v>168</v>
      </c>
      <c r="L81" s="18">
        <v>19500</v>
      </c>
      <c r="M81" s="21" t="s">
        <v>171</v>
      </c>
      <c r="N81" s="30"/>
      <c r="O81" s="29"/>
      <c r="P81" s="29"/>
      <c r="Q81" s="29"/>
      <c r="R81" s="2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29">
        <f t="shared" si="4"/>
        <v>0</v>
      </c>
      <c r="BK81" s="29">
        <f t="shared" si="5"/>
        <v>0</v>
      </c>
      <c r="BL81" s="29">
        <f t="shared" si="6"/>
        <v>0</v>
      </c>
      <c r="BM81" s="29">
        <f t="shared" si="7"/>
        <v>0</v>
      </c>
    </row>
    <row r="82" spans="1:65" ht="24">
      <c r="A82" s="28"/>
      <c r="B82" s="7" t="s">
        <v>386</v>
      </c>
      <c r="C82" s="8" t="s">
        <v>385</v>
      </c>
      <c r="D82" s="11">
        <v>18</v>
      </c>
      <c r="E82" s="11" t="s">
        <v>37</v>
      </c>
      <c r="F82" s="11" t="s">
        <v>56</v>
      </c>
      <c r="G82" s="12" t="s">
        <v>100</v>
      </c>
      <c r="H82" s="7" t="s">
        <v>224</v>
      </c>
      <c r="I82" s="8" t="s">
        <v>325</v>
      </c>
      <c r="J82" s="13" t="s">
        <v>72</v>
      </c>
      <c r="K82" s="17" t="s">
        <v>168</v>
      </c>
      <c r="L82" s="18">
        <v>15500</v>
      </c>
      <c r="M82" s="21" t="s">
        <v>171</v>
      </c>
      <c r="N82" s="30"/>
      <c r="O82" s="29"/>
      <c r="P82" s="29"/>
      <c r="Q82" s="29"/>
      <c r="R82" s="2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29">
        <f t="shared" si="4"/>
        <v>0</v>
      </c>
      <c r="BK82" s="29">
        <f t="shared" si="5"/>
        <v>0</v>
      </c>
      <c r="BL82" s="29">
        <f t="shared" si="6"/>
        <v>0</v>
      </c>
      <c r="BM82" s="29">
        <f t="shared" si="7"/>
        <v>0</v>
      </c>
    </row>
    <row r="83" spans="1:65" ht="60">
      <c r="A83" s="28"/>
      <c r="B83" s="7" t="s">
        <v>386</v>
      </c>
      <c r="C83" s="8" t="s">
        <v>385</v>
      </c>
      <c r="D83" s="11">
        <v>19</v>
      </c>
      <c r="E83" s="11" t="s">
        <v>38</v>
      </c>
      <c r="F83" s="11" t="s">
        <v>51</v>
      </c>
      <c r="G83" s="12" t="s">
        <v>110</v>
      </c>
      <c r="H83" s="7" t="s">
        <v>234</v>
      </c>
      <c r="I83" s="8" t="s">
        <v>338</v>
      </c>
      <c r="J83" s="13" t="s">
        <v>111</v>
      </c>
      <c r="K83" s="17" t="s">
        <v>168</v>
      </c>
      <c r="L83" s="18">
        <v>27000</v>
      </c>
      <c r="M83" s="20" t="s">
        <v>175</v>
      </c>
      <c r="N83" s="30"/>
      <c r="O83" s="29"/>
      <c r="P83" s="29"/>
      <c r="Q83" s="29"/>
      <c r="R83" s="2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29">
        <f t="shared" si="4"/>
        <v>0</v>
      </c>
      <c r="BK83" s="29">
        <f t="shared" si="5"/>
        <v>0</v>
      </c>
      <c r="BL83" s="29">
        <f t="shared" si="6"/>
        <v>0</v>
      </c>
      <c r="BM83" s="29">
        <f t="shared" si="7"/>
        <v>0</v>
      </c>
    </row>
    <row r="84" spans="1:65" ht="36">
      <c r="A84" s="28"/>
      <c r="B84" s="7" t="s">
        <v>386</v>
      </c>
      <c r="C84" s="8" t="s">
        <v>385</v>
      </c>
      <c r="D84" s="11">
        <v>19</v>
      </c>
      <c r="E84" s="11" t="s">
        <v>38</v>
      </c>
      <c r="F84" s="11" t="s">
        <v>54</v>
      </c>
      <c r="G84" s="12" t="s">
        <v>112</v>
      </c>
      <c r="H84" s="7" t="s">
        <v>235</v>
      </c>
      <c r="I84" s="8" t="s">
        <v>339</v>
      </c>
      <c r="J84" s="13" t="s">
        <v>111</v>
      </c>
      <c r="K84" s="17" t="s">
        <v>168</v>
      </c>
      <c r="L84" s="18">
        <v>10000</v>
      </c>
      <c r="M84" s="20" t="s">
        <v>175</v>
      </c>
      <c r="N84" s="30"/>
      <c r="O84" s="29"/>
      <c r="P84" s="29"/>
      <c r="Q84" s="29"/>
      <c r="R84" s="2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29">
        <f t="shared" si="4"/>
        <v>0</v>
      </c>
      <c r="BK84" s="29">
        <f t="shared" si="5"/>
        <v>0</v>
      </c>
      <c r="BL84" s="29">
        <f t="shared" si="6"/>
        <v>0</v>
      </c>
      <c r="BM84" s="29">
        <f t="shared" si="7"/>
        <v>0</v>
      </c>
    </row>
    <row r="85" spans="1:65" ht="60">
      <c r="A85" s="28"/>
      <c r="B85" s="7" t="s">
        <v>386</v>
      </c>
      <c r="C85" s="8" t="s">
        <v>385</v>
      </c>
      <c r="D85" s="11">
        <v>19</v>
      </c>
      <c r="E85" s="11" t="s">
        <v>38</v>
      </c>
      <c r="F85" s="11" t="s">
        <v>56</v>
      </c>
      <c r="G85" s="12" t="s">
        <v>113</v>
      </c>
      <c r="H85" s="7" t="s">
        <v>236</v>
      </c>
      <c r="I85" s="8" t="s">
        <v>340</v>
      </c>
      <c r="J85" s="13" t="s">
        <v>111</v>
      </c>
      <c r="K85" s="17" t="s">
        <v>168</v>
      </c>
      <c r="L85" s="18">
        <v>10000</v>
      </c>
      <c r="M85" s="20" t="s">
        <v>175</v>
      </c>
      <c r="N85" s="30"/>
      <c r="O85" s="29"/>
      <c r="P85" s="29"/>
      <c r="Q85" s="29"/>
      <c r="R85" s="2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29">
        <f t="shared" si="4"/>
        <v>0</v>
      </c>
      <c r="BK85" s="29">
        <f t="shared" si="5"/>
        <v>0</v>
      </c>
      <c r="BL85" s="29">
        <f t="shared" si="6"/>
        <v>0</v>
      </c>
      <c r="BM85" s="29">
        <f t="shared" si="7"/>
        <v>0</v>
      </c>
    </row>
    <row r="86" spans="1:65" ht="240">
      <c r="A86" s="28"/>
      <c r="B86" s="7" t="s">
        <v>386</v>
      </c>
      <c r="C86" s="8" t="s">
        <v>385</v>
      </c>
      <c r="D86" s="11">
        <v>20</v>
      </c>
      <c r="E86" s="11" t="s">
        <v>39</v>
      </c>
      <c r="F86" s="15" t="s">
        <v>114</v>
      </c>
      <c r="G86" s="16" t="s">
        <v>115</v>
      </c>
      <c r="H86" s="24" t="s">
        <v>237</v>
      </c>
      <c r="I86" s="8" t="s">
        <v>341</v>
      </c>
      <c r="J86" s="13" t="s">
        <v>111</v>
      </c>
      <c r="K86" s="17" t="s">
        <v>168</v>
      </c>
      <c r="L86" s="19">
        <v>16000</v>
      </c>
      <c r="M86" s="20" t="s">
        <v>175</v>
      </c>
      <c r="N86" s="30"/>
      <c r="O86" s="29"/>
      <c r="P86" s="29"/>
      <c r="Q86" s="29"/>
      <c r="R86" s="2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29">
        <f t="shared" si="4"/>
        <v>0</v>
      </c>
      <c r="BK86" s="29">
        <f t="shared" si="5"/>
        <v>0</v>
      </c>
      <c r="BL86" s="29">
        <f t="shared" si="6"/>
        <v>0</v>
      </c>
      <c r="BM86" s="29">
        <f t="shared" si="7"/>
        <v>0</v>
      </c>
    </row>
    <row r="87" spans="1:65" ht="60">
      <c r="A87" s="28"/>
      <c r="B87" s="7" t="s">
        <v>386</v>
      </c>
      <c r="C87" s="8" t="s">
        <v>385</v>
      </c>
      <c r="D87" s="11">
        <v>22</v>
      </c>
      <c r="E87" s="11" t="s">
        <v>40</v>
      </c>
      <c r="F87" s="11" t="s">
        <v>51</v>
      </c>
      <c r="G87" s="12" t="s">
        <v>116</v>
      </c>
      <c r="H87" s="8" t="s">
        <v>238</v>
      </c>
      <c r="I87" s="8" t="s">
        <v>342</v>
      </c>
      <c r="J87" s="13" t="s">
        <v>111</v>
      </c>
      <c r="K87" s="17" t="s">
        <v>168</v>
      </c>
      <c r="L87" s="19">
        <v>30000</v>
      </c>
      <c r="M87" s="20" t="s">
        <v>175</v>
      </c>
      <c r="N87" s="30"/>
      <c r="O87" s="29"/>
      <c r="P87" s="29"/>
      <c r="Q87" s="29"/>
      <c r="R87" s="2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29">
        <f t="shared" si="4"/>
        <v>0</v>
      </c>
      <c r="BK87" s="29">
        <f t="shared" si="5"/>
        <v>0</v>
      </c>
      <c r="BL87" s="29">
        <f t="shared" si="6"/>
        <v>0</v>
      </c>
      <c r="BM87" s="29">
        <f t="shared" si="7"/>
        <v>0</v>
      </c>
    </row>
    <row r="88" spans="1:65" ht="60">
      <c r="A88" s="28"/>
      <c r="B88" s="7" t="s">
        <v>386</v>
      </c>
      <c r="C88" s="8" t="s">
        <v>385</v>
      </c>
      <c r="D88" s="11">
        <v>22</v>
      </c>
      <c r="E88" s="11" t="s">
        <v>40</v>
      </c>
      <c r="F88" s="11" t="s">
        <v>54</v>
      </c>
      <c r="G88" s="12" t="s">
        <v>117</v>
      </c>
      <c r="H88" s="8" t="s">
        <v>239</v>
      </c>
      <c r="I88" s="8" t="s">
        <v>343</v>
      </c>
      <c r="J88" s="13" t="s">
        <v>111</v>
      </c>
      <c r="K88" s="17" t="s">
        <v>168</v>
      </c>
      <c r="L88" s="19">
        <v>19000</v>
      </c>
      <c r="M88" s="20" t="s">
        <v>175</v>
      </c>
      <c r="N88" s="30"/>
      <c r="O88" s="29"/>
      <c r="P88" s="29"/>
      <c r="Q88" s="29"/>
      <c r="R88" s="2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29">
        <f t="shared" si="4"/>
        <v>0</v>
      </c>
      <c r="BK88" s="29">
        <f t="shared" si="5"/>
        <v>0</v>
      </c>
      <c r="BL88" s="29">
        <f t="shared" si="6"/>
        <v>0</v>
      </c>
      <c r="BM88" s="29">
        <f t="shared" si="7"/>
        <v>0</v>
      </c>
    </row>
    <row r="89" spans="1:65" ht="60">
      <c r="A89" s="28"/>
      <c r="B89" s="7" t="s">
        <v>386</v>
      </c>
      <c r="C89" s="8" t="s">
        <v>385</v>
      </c>
      <c r="D89" s="11">
        <v>22</v>
      </c>
      <c r="E89" s="11" t="s">
        <v>40</v>
      </c>
      <c r="F89" s="11" t="s">
        <v>56</v>
      </c>
      <c r="G89" s="12" t="s">
        <v>113</v>
      </c>
      <c r="H89" s="7" t="s">
        <v>236</v>
      </c>
      <c r="I89" s="8" t="s">
        <v>340</v>
      </c>
      <c r="J89" s="13" t="s">
        <v>111</v>
      </c>
      <c r="K89" s="17" t="s">
        <v>168</v>
      </c>
      <c r="L89" s="19">
        <v>10000</v>
      </c>
      <c r="M89" s="20" t="s">
        <v>175</v>
      </c>
      <c r="N89" s="30"/>
      <c r="O89" s="29"/>
      <c r="P89" s="29"/>
      <c r="Q89" s="29"/>
      <c r="R89" s="2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29">
        <f t="shared" si="4"/>
        <v>0</v>
      </c>
      <c r="BK89" s="29">
        <f t="shared" si="5"/>
        <v>0</v>
      </c>
      <c r="BL89" s="29">
        <f t="shared" si="6"/>
        <v>0</v>
      </c>
      <c r="BM89" s="29">
        <f t="shared" si="7"/>
        <v>0</v>
      </c>
    </row>
    <row r="90" spans="1:65" ht="24">
      <c r="A90" s="28"/>
      <c r="B90" s="7" t="s">
        <v>386</v>
      </c>
      <c r="C90" s="8" t="s">
        <v>385</v>
      </c>
      <c r="D90" s="11">
        <v>23</v>
      </c>
      <c r="E90" s="11" t="s">
        <v>41</v>
      </c>
      <c r="F90" s="11" t="s">
        <v>51</v>
      </c>
      <c r="G90" s="12" t="s">
        <v>118</v>
      </c>
      <c r="H90" s="7" t="s">
        <v>240</v>
      </c>
      <c r="I90" s="8" t="s">
        <v>344</v>
      </c>
      <c r="J90" s="13" t="s">
        <v>106</v>
      </c>
      <c r="K90" s="17" t="s">
        <v>168</v>
      </c>
      <c r="L90" s="18">
        <v>35000</v>
      </c>
      <c r="M90" s="21" t="s">
        <v>174</v>
      </c>
      <c r="N90" s="30"/>
      <c r="O90" s="29"/>
      <c r="P90" s="29"/>
      <c r="Q90" s="29"/>
      <c r="R90" s="2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29">
        <f t="shared" si="4"/>
        <v>0</v>
      </c>
      <c r="BK90" s="29">
        <f t="shared" si="5"/>
        <v>0</v>
      </c>
      <c r="BL90" s="29">
        <f t="shared" si="6"/>
        <v>0</v>
      </c>
      <c r="BM90" s="29">
        <f t="shared" si="7"/>
        <v>0</v>
      </c>
    </row>
    <row r="91" spans="1:65" ht="24">
      <c r="A91" s="28"/>
      <c r="B91" s="7" t="s">
        <v>386</v>
      </c>
      <c r="C91" s="8" t="s">
        <v>385</v>
      </c>
      <c r="D91" s="11">
        <v>23</v>
      </c>
      <c r="E91" s="11" t="s">
        <v>41</v>
      </c>
      <c r="F91" s="11" t="s">
        <v>54</v>
      </c>
      <c r="G91" s="12" t="s">
        <v>119</v>
      </c>
      <c r="H91" s="7" t="s">
        <v>241</v>
      </c>
      <c r="I91" s="8" t="s">
        <v>345</v>
      </c>
      <c r="J91" s="13" t="s">
        <v>106</v>
      </c>
      <c r="K91" s="17" t="s">
        <v>168</v>
      </c>
      <c r="L91" s="18">
        <v>13700</v>
      </c>
      <c r="M91" s="21" t="s">
        <v>174</v>
      </c>
      <c r="N91" s="30"/>
      <c r="O91" s="29"/>
      <c r="P91" s="29"/>
      <c r="Q91" s="29"/>
      <c r="R91" s="2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29">
        <f t="shared" si="4"/>
        <v>0</v>
      </c>
      <c r="BK91" s="29">
        <f t="shared" si="5"/>
        <v>0</v>
      </c>
      <c r="BL91" s="29">
        <f t="shared" si="6"/>
        <v>0</v>
      </c>
      <c r="BM91" s="29">
        <f t="shared" si="7"/>
        <v>0</v>
      </c>
    </row>
    <row r="92" spans="1:65" ht="24">
      <c r="A92" s="28"/>
      <c r="B92" s="7" t="s">
        <v>386</v>
      </c>
      <c r="C92" s="8" t="s">
        <v>385</v>
      </c>
      <c r="D92" s="11">
        <v>23</v>
      </c>
      <c r="E92" s="11" t="s">
        <v>41</v>
      </c>
      <c r="F92" s="11" t="s">
        <v>56</v>
      </c>
      <c r="G92" s="12" t="s">
        <v>120</v>
      </c>
      <c r="H92" s="7" t="s">
        <v>242</v>
      </c>
      <c r="I92" s="8" t="s">
        <v>346</v>
      </c>
      <c r="J92" s="13" t="s">
        <v>106</v>
      </c>
      <c r="K92" s="17" t="s">
        <v>168</v>
      </c>
      <c r="L92" s="18">
        <v>18000</v>
      </c>
      <c r="M92" s="21" t="s">
        <v>174</v>
      </c>
      <c r="N92" s="30"/>
      <c r="O92" s="29"/>
      <c r="P92" s="29"/>
      <c r="Q92" s="29"/>
      <c r="R92" s="2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29">
        <f t="shared" si="4"/>
        <v>0</v>
      </c>
      <c r="BK92" s="29">
        <f t="shared" si="5"/>
        <v>0</v>
      </c>
      <c r="BL92" s="29">
        <f t="shared" si="6"/>
        <v>0</v>
      </c>
      <c r="BM92" s="29">
        <f t="shared" si="7"/>
        <v>0</v>
      </c>
    </row>
    <row r="93" spans="1:65" ht="72">
      <c r="A93" s="28"/>
      <c r="B93" s="7" t="s">
        <v>386</v>
      </c>
      <c r="C93" s="8" t="s">
        <v>385</v>
      </c>
      <c r="D93" s="11">
        <v>24</v>
      </c>
      <c r="E93" s="11" t="s">
        <v>42</v>
      </c>
      <c r="F93" s="11" t="s">
        <v>51</v>
      </c>
      <c r="G93" s="12" t="s">
        <v>96</v>
      </c>
      <c r="H93" s="7" t="s">
        <v>243</v>
      </c>
      <c r="I93" s="8" t="s">
        <v>319</v>
      </c>
      <c r="J93" s="13" t="s">
        <v>78</v>
      </c>
      <c r="K93" s="17" t="s">
        <v>168</v>
      </c>
      <c r="L93" s="18">
        <v>23000</v>
      </c>
      <c r="M93" s="21" t="s">
        <v>172</v>
      </c>
      <c r="N93" s="30"/>
      <c r="O93" s="29"/>
      <c r="P93" s="29"/>
      <c r="Q93" s="29"/>
      <c r="R93" s="2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29">
        <f t="shared" si="4"/>
        <v>0</v>
      </c>
      <c r="BK93" s="29">
        <f t="shared" si="5"/>
        <v>0</v>
      </c>
      <c r="BL93" s="29">
        <f t="shared" si="6"/>
        <v>0</v>
      </c>
      <c r="BM93" s="29">
        <f t="shared" si="7"/>
        <v>0</v>
      </c>
    </row>
    <row r="94" spans="1:65" ht="24">
      <c r="A94" s="28"/>
      <c r="B94" s="7" t="s">
        <v>386</v>
      </c>
      <c r="C94" s="8" t="s">
        <v>385</v>
      </c>
      <c r="D94" s="11">
        <v>24</v>
      </c>
      <c r="E94" s="11" t="s">
        <v>42</v>
      </c>
      <c r="F94" s="11" t="s">
        <v>54</v>
      </c>
      <c r="G94" s="12" t="s">
        <v>121</v>
      </c>
      <c r="H94" s="7" t="s">
        <v>244</v>
      </c>
      <c r="I94" s="8" t="s">
        <v>347</v>
      </c>
      <c r="J94" s="13" t="s">
        <v>78</v>
      </c>
      <c r="K94" s="17" t="s">
        <v>168</v>
      </c>
      <c r="L94" s="18">
        <v>32700</v>
      </c>
      <c r="M94" s="21" t="s">
        <v>172</v>
      </c>
      <c r="N94" s="30"/>
      <c r="O94" s="29"/>
      <c r="P94" s="29"/>
      <c r="Q94" s="29"/>
      <c r="R94" s="2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29">
        <f t="shared" si="4"/>
        <v>0</v>
      </c>
      <c r="BK94" s="29">
        <f t="shared" si="5"/>
        <v>0</v>
      </c>
      <c r="BL94" s="29">
        <f t="shared" si="6"/>
        <v>0</v>
      </c>
      <c r="BM94" s="29">
        <f t="shared" si="7"/>
        <v>0</v>
      </c>
    </row>
    <row r="95" spans="1:65" ht="24">
      <c r="A95" s="28"/>
      <c r="B95" s="7" t="s">
        <v>386</v>
      </c>
      <c r="C95" s="8" t="s">
        <v>385</v>
      </c>
      <c r="D95" s="11">
        <v>24</v>
      </c>
      <c r="E95" s="11" t="s">
        <v>42</v>
      </c>
      <c r="F95" s="11" t="s">
        <v>56</v>
      </c>
      <c r="G95" s="12" t="s">
        <v>122</v>
      </c>
      <c r="H95" s="7" t="s">
        <v>245</v>
      </c>
      <c r="I95" s="8" t="s">
        <v>348</v>
      </c>
      <c r="J95" s="13" t="s">
        <v>78</v>
      </c>
      <c r="K95" s="17" t="s">
        <v>168</v>
      </c>
      <c r="L95" s="18">
        <v>11000</v>
      </c>
      <c r="M95" s="21" t="s">
        <v>172</v>
      </c>
      <c r="N95" s="30"/>
      <c r="O95" s="29"/>
      <c r="P95" s="29"/>
      <c r="Q95" s="29"/>
      <c r="R95" s="2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29">
        <f t="shared" si="4"/>
        <v>0</v>
      </c>
      <c r="BK95" s="29">
        <f t="shared" si="5"/>
        <v>0</v>
      </c>
      <c r="BL95" s="29">
        <f t="shared" si="6"/>
        <v>0</v>
      </c>
      <c r="BM95" s="29">
        <f t="shared" si="7"/>
        <v>0</v>
      </c>
    </row>
    <row r="96" spans="1:65" ht="24">
      <c r="A96" s="28"/>
      <c r="B96" s="7" t="s">
        <v>386</v>
      </c>
      <c r="C96" s="8" t="s">
        <v>385</v>
      </c>
      <c r="D96" s="11">
        <v>25</v>
      </c>
      <c r="E96" s="11" t="s">
        <v>43</v>
      </c>
      <c r="F96" s="11" t="s">
        <v>51</v>
      </c>
      <c r="G96" s="12" t="s">
        <v>99</v>
      </c>
      <c r="H96" s="7" t="s">
        <v>221</v>
      </c>
      <c r="I96" s="8" t="s">
        <v>324</v>
      </c>
      <c r="J96" s="13" t="s">
        <v>72</v>
      </c>
      <c r="K96" s="17" t="s">
        <v>168</v>
      </c>
      <c r="L96" s="18">
        <v>32800</v>
      </c>
      <c r="M96" s="21" t="s">
        <v>171</v>
      </c>
      <c r="N96" s="30"/>
      <c r="O96" s="29"/>
      <c r="P96" s="29"/>
      <c r="Q96" s="29"/>
      <c r="R96" s="2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29">
        <f t="shared" si="4"/>
        <v>0</v>
      </c>
      <c r="BK96" s="29">
        <f t="shared" si="5"/>
        <v>0</v>
      </c>
      <c r="BL96" s="29">
        <f t="shared" si="6"/>
        <v>0</v>
      </c>
      <c r="BM96" s="29">
        <f t="shared" si="7"/>
        <v>0</v>
      </c>
    </row>
    <row r="97" spans="1:65" ht="24">
      <c r="A97" s="28"/>
      <c r="B97" s="7" t="s">
        <v>386</v>
      </c>
      <c r="C97" s="8" t="s">
        <v>385</v>
      </c>
      <c r="D97" s="11">
        <v>25</v>
      </c>
      <c r="E97" s="11" t="s">
        <v>43</v>
      </c>
      <c r="F97" s="11" t="s">
        <v>54</v>
      </c>
      <c r="G97" s="12" t="s">
        <v>123</v>
      </c>
      <c r="H97" s="7" t="s">
        <v>246</v>
      </c>
      <c r="I97" s="8" t="s">
        <v>349</v>
      </c>
      <c r="J97" s="13" t="s">
        <v>72</v>
      </c>
      <c r="K97" s="17" t="s">
        <v>168</v>
      </c>
      <c r="L97" s="18">
        <v>18400</v>
      </c>
      <c r="M97" s="21" t="s">
        <v>171</v>
      </c>
      <c r="N97" s="30"/>
      <c r="O97" s="29"/>
      <c r="P97" s="29"/>
      <c r="Q97" s="29"/>
      <c r="R97" s="29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29">
        <f t="shared" si="4"/>
        <v>0</v>
      </c>
      <c r="BK97" s="29">
        <f t="shared" si="5"/>
        <v>0</v>
      </c>
      <c r="BL97" s="29">
        <f t="shared" si="6"/>
        <v>0</v>
      </c>
      <c r="BM97" s="29">
        <f t="shared" si="7"/>
        <v>0</v>
      </c>
    </row>
    <row r="98" spans="1:65" ht="36">
      <c r="A98" s="28"/>
      <c r="B98" s="7" t="s">
        <v>386</v>
      </c>
      <c r="C98" s="8" t="s">
        <v>385</v>
      </c>
      <c r="D98" s="11">
        <v>25</v>
      </c>
      <c r="E98" s="11" t="s">
        <v>43</v>
      </c>
      <c r="F98" s="11" t="s">
        <v>56</v>
      </c>
      <c r="G98" s="12" t="s">
        <v>75</v>
      </c>
      <c r="H98" s="7" t="s">
        <v>196</v>
      </c>
      <c r="I98" s="8" t="s">
        <v>299</v>
      </c>
      <c r="J98" s="13" t="s">
        <v>72</v>
      </c>
      <c r="K98" s="17" t="s">
        <v>168</v>
      </c>
      <c r="L98" s="18">
        <v>15500</v>
      </c>
      <c r="M98" s="21" t="s">
        <v>171</v>
      </c>
      <c r="N98" s="30"/>
      <c r="O98" s="29"/>
      <c r="P98" s="29"/>
      <c r="Q98" s="29"/>
      <c r="R98" s="29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29">
        <f t="shared" si="4"/>
        <v>0</v>
      </c>
      <c r="BK98" s="29">
        <f t="shared" si="5"/>
        <v>0</v>
      </c>
      <c r="BL98" s="29">
        <f t="shared" si="6"/>
        <v>0</v>
      </c>
      <c r="BM98" s="29">
        <f t="shared" si="7"/>
        <v>0</v>
      </c>
    </row>
    <row r="99" spans="1:65" ht="24">
      <c r="A99" s="28"/>
      <c r="B99" s="7" t="s">
        <v>386</v>
      </c>
      <c r="C99" s="8" t="s">
        <v>385</v>
      </c>
      <c r="D99" s="11">
        <v>26</v>
      </c>
      <c r="E99" s="11" t="s">
        <v>44</v>
      </c>
      <c r="F99" s="11" t="s">
        <v>51</v>
      </c>
      <c r="G99" s="12" t="s">
        <v>97</v>
      </c>
      <c r="H99" s="7" t="s">
        <v>247</v>
      </c>
      <c r="I99" s="8" t="s">
        <v>350</v>
      </c>
      <c r="J99" s="13" t="s">
        <v>87</v>
      </c>
      <c r="K99" s="17" t="s">
        <v>168</v>
      </c>
      <c r="L99" s="18">
        <v>24000</v>
      </c>
      <c r="M99" s="21" t="s">
        <v>173</v>
      </c>
      <c r="N99" s="30"/>
      <c r="O99" s="29"/>
      <c r="P99" s="29"/>
      <c r="Q99" s="29"/>
      <c r="R99" s="29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29">
        <f t="shared" si="4"/>
        <v>0</v>
      </c>
      <c r="BK99" s="29">
        <f t="shared" si="5"/>
        <v>0</v>
      </c>
      <c r="BL99" s="29">
        <f t="shared" si="6"/>
        <v>0</v>
      </c>
      <c r="BM99" s="29">
        <f t="shared" si="7"/>
        <v>0</v>
      </c>
    </row>
    <row r="100" spans="1:65" ht="24">
      <c r="A100" s="28"/>
      <c r="B100" s="7" t="s">
        <v>386</v>
      </c>
      <c r="C100" s="8" t="s">
        <v>385</v>
      </c>
      <c r="D100" s="11">
        <v>26</v>
      </c>
      <c r="E100" s="11" t="s">
        <v>44</v>
      </c>
      <c r="F100" s="11" t="s">
        <v>54</v>
      </c>
      <c r="G100" s="12" t="s">
        <v>124</v>
      </c>
      <c r="H100" s="7" t="s">
        <v>248</v>
      </c>
      <c r="I100" s="8" t="s">
        <v>351</v>
      </c>
      <c r="J100" s="13" t="s">
        <v>87</v>
      </c>
      <c r="K100" s="17" t="s">
        <v>168</v>
      </c>
      <c r="L100" s="18">
        <v>27700</v>
      </c>
      <c r="M100" s="21" t="s">
        <v>173</v>
      </c>
      <c r="N100" s="30"/>
      <c r="O100" s="29"/>
      <c r="P100" s="29"/>
      <c r="Q100" s="29"/>
      <c r="R100" s="29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29">
        <f t="shared" si="4"/>
        <v>0</v>
      </c>
      <c r="BK100" s="29">
        <f t="shared" si="5"/>
        <v>0</v>
      </c>
      <c r="BL100" s="29">
        <f t="shared" si="6"/>
        <v>0</v>
      </c>
      <c r="BM100" s="29">
        <f t="shared" si="7"/>
        <v>0</v>
      </c>
    </row>
    <row r="101" spans="1:65" ht="24">
      <c r="A101" s="28"/>
      <c r="B101" s="7" t="s">
        <v>386</v>
      </c>
      <c r="C101" s="8" t="s">
        <v>385</v>
      </c>
      <c r="D101" s="11">
        <v>26</v>
      </c>
      <c r="E101" s="11" t="s">
        <v>44</v>
      </c>
      <c r="F101" s="11" t="s">
        <v>56</v>
      </c>
      <c r="G101" s="12" t="s">
        <v>125</v>
      </c>
      <c r="H101" s="7" t="s">
        <v>220</v>
      </c>
      <c r="I101" s="8" t="s">
        <v>352</v>
      </c>
      <c r="J101" s="13" t="s">
        <v>87</v>
      </c>
      <c r="K101" s="17" t="s">
        <v>168</v>
      </c>
      <c r="L101" s="18">
        <v>15000</v>
      </c>
      <c r="M101" s="21" t="s">
        <v>173</v>
      </c>
      <c r="N101" s="30"/>
      <c r="O101" s="29"/>
      <c r="P101" s="29"/>
      <c r="Q101" s="29"/>
      <c r="R101" s="29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29">
        <f t="shared" si="4"/>
        <v>0</v>
      </c>
      <c r="BK101" s="29">
        <f t="shared" si="5"/>
        <v>0</v>
      </c>
      <c r="BL101" s="29">
        <f t="shared" si="6"/>
        <v>0</v>
      </c>
      <c r="BM101" s="29">
        <f t="shared" si="7"/>
        <v>0</v>
      </c>
    </row>
    <row r="102" spans="1:65" ht="60">
      <c r="A102" s="28"/>
      <c r="B102" s="7" t="s">
        <v>386</v>
      </c>
      <c r="C102" s="8" t="s">
        <v>385</v>
      </c>
      <c r="D102" s="11">
        <v>27</v>
      </c>
      <c r="E102" s="11" t="s">
        <v>45</v>
      </c>
      <c r="F102" s="11" t="s">
        <v>51</v>
      </c>
      <c r="G102" s="12" t="s">
        <v>126</v>
      </c>
      <c r="H102" s="7" t="s">
        <v>249</v>
      </c>
      <c r="I102" s="8" t="s">
        <v>353</v>
      </c>
      <c r="J102" s="13" t="s">
        <v>53</v>
      </c>
      <c r="K102" s="17" t="s">
        <v>168</v>
      </c>
      <c r="L102" s="18">
        <v>59000</v>
      </c>
      <c r="M102" s="20" t="s">
        <v>169</v>
      </c>
      <c r="N102" s="30"/>
      <c r="O102" s="29"/>
      <c r="P102" s="29"/>
      <c r="Q102" s="29"/>
      <c r="R102" s="29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29">
        <f t="shared" si="4"/>
        <v>0</v>
      </c>
      <c r="BK102" s="29">
        <f t="shared" si="5"/>
        <v>0</v>
      </c>
      <c r="BL102" s="29">
        <f t="shared" si="6"/>
        <v>0</v>
      </c>
      <c r="BM102" s="29">
        <f t="shared" si="7"/>
        <v>0</v>
      </c>
    </row>
    <row r="103" spans="1:65" ht="60">
      <c r="A103" s="28"/>
      <c r="B103" s="7" t="s">
        <v>386</v>
      </c>
      <c r="C103" s="8" t="s">
        <v>385</v>
      </c>
      <c r="D103" s="11">
        <v>27</v>
      </c>
      <c r="E103" s="11" t="s">
        <v>45</v>
      </c>
      <c r="F103" s="11" t="s">
        <v>54</v>
      </c>
      <c r="G103" s="12" t="s">
        <v>127</v>
      </c>
      <c r="H103" s="7" t="s">
        <v>250</v>
      </c>
      <c r="I103" s="8" t="s">
        <v>354</v>
      </c>
      <c r="J103" s="13" t="s">
        <v>53</v>
      </c>
      <c r="K103" s="17" t="s">
        <v>168</v>
      </c>
      <c r="L103" s="18">
        <v>62000</v>
      </c>
      <c r="M103" s="20" t="s">
        <v>169</v>
      </c>
      <c r="N103" s="30"/>
      <c r="O103" s="29"/>
      <c r="P103" s="29"/>
      <c r="Q103" s="29"/>
      <c r="R103" s="29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29">
        <f t="shared" si="4"/>
        <v>0</v>
      </c>
      <c r="BK103" s="29">
        <f t="shared" si="5"/>
        <v>0</v>
      </c>
      <c r="BL103" s="29">
        <f t="shared" si="6"/>
        <v>0</v>
      </c>
      <c r="BM103" s="29">
        <f t="shared" si="7"/>
        <v>0</v>
      </c>
    </row>
    <row r="104" spans="1:65" ht="60">
      <c r="A104" s="28"/>
      <c r="B104" s="7" t="s">
        <v>386</v>
      </c>
      <c r="C104" s="8" t="s">
        <v>385</v>
      </c>
      <c r="D104" s="11">
        <v>27</v>
      </c>
      <c r="E104" s="11" t="s">
        <v>45</v>
      </c>
      <c r="F104" s="11" t="s">
        <v>56</v>
      </c>
      <c r="G104" s="12" t="s">
        <v>128</v>
      </c>
      <c r="H104" s="7" t="s">
        <v>251</v>
      </c>
      <c r="I104" s="8" t="s">
        <v>355</v>
      </c>
      <c r="J104" s="13" t="s">
        <v>53</v>
      </c>
      <c r="K104" s="17" t="s">
        <v>168</v>
      </c>
      <c r="L104" s="18">
        <v>16000</v>
      </c>
      <c r="M104" s="20" t="s">
        <v>169</v>
      </c>
      <c r="N104" s="30"/>
      <c r="O104" s="29"/>
      <c r="P104" s="29"/>
      <c r="Q104" s="29"/>
      <c r="R104" s="29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29">
        <f t="shared" si="4"/>
        <v>0</v>
      </c>
      <c r="BK104" s="29">
        <f t="shared" si="5"/>
        <v>0</v>
      </c>
      <c r="BL104" s="29">
        <f t="shared" si="6"/>
        <v>0</v>
      </c>
      <c r="BM104" s="29">
        <f t="shared" si="7"/>
        <v>0</v>
      </c>
    </row>
    <row r="105" spans="1:65" ht="60">
      <c r="A105" s="28"/>
      <c r="B105" s="7" t="s">
        <v>386</v>
      </c>
      <c r="C105" s="8" t="s">
        <v>385</v>
      </c>
      <c r="D105" s="11">
        <v>27</v>
      </c>
      <c r="E105" s="11" t="s">
        <v>45</v>
      </c>
      <c r="F105" s="11" t="s">
        <v>58</v>
      </c>
      <c r="G105" s="12" t="s">
        <v>129</v>
      </c>
      <c r="H105" s="7" t="s">
        <v>252</v>
      </c>
      <c r="I105" s="8" t="s">
        <v>356</v>
      </c>
      <c r="J105" s="13" t="s">
        <v>53</v>
      </c>
      <c r="K105" s="17" t="s">
        <v>168</v>
      </c>
      <c r="L105" s="18">
        <v>1000</v>
      </c>
      <c r="M105" s="20" t="s">
        <v>169</v>
      </c>
      <c r="N105" s="30"/>
      <c r="O105" s="29"/>
      <c r="P105" s="29"/>
      <c r="Q105" s="29"/>
      <c r="R105" s="29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29">
        <f t="shared" si="4"/>
        <v>0</v>
      </c>
      <c r="BK105" s="29">
        <f t="shared" si="5"/>
        <v>0</v>
      </c>
      <c r="BL105" s="29">
        <f t="shared" si="6"/>
        <v>0</v>
      </c>
      <c r="BM105" s="29">
        <f t="shared" si="7"/>
        <v>0</v>
      </c>
    </row>
    <row r="106" spans="1:65" ht="60">
      <c r="A106" s="28"/>
      <c r="B106" s="7" t="s">
        <v>386</v>
      </c>
      <c r="C106" s="8" t="s">
        <v>385</v>
      </c>
      <c r="D106" s="11">
        <v>27</v>
      </c>
      <c r="E106" s="11" t="s">
        <v>45</v>
      </c>
      <c r="F106" s="11" t="s">
        <v>60</v>
      </c>
      <c r="G106" s="12" t="s">
        <v>130</v>
      </c>
      <c r="H106" s="7" t="s">
        <v>253</v>
      </c>
      <c r="I106" s="8" t="s">
        <v>357</v>
      </c>
      <c r="J106" s="13" t="s">
        <v>53</v>
      </c>
      <c r="K106" s="17" t="s">
        <v>168</v>
      </c>
      <c r="L106" s="18">
        <v>126100</v>
      </c>
      <c r="M106" s="20" t="s">
        <v>169</v>
      </c>
      <c r="N106" s="30"/>
      <c r="O106" s="29"/>
      <c r="P106" s="29"/>
      <c r="Q106" s="29"/>
      <c r="R106" s="29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29">
        <f t="shared" si="4"/>
        <v>0</v>
      </c>
      <c r="BK106" s="29">
        <f t="shared" si="5"/>
        <v>0</v>
      </c>
      <c r="BL106" s="29">
        <f t="shared" si="6"/>
        <v>0</v>
      </c>
      <c r="BM106" s="29">
        <f t="shared" si="7"/>
        <v>0</v>
      </c>
    </row>
    <row r="107" spans="1:65" ht="60">
      <c r="A107" s="28"/>
      <c r="B107" s="7" t="s">
        <v>386</v>
      </c>
      <c r="C107" s="8" t="s">
        <v>385</v>
      </c>
      <c r="D107" s="11">
        <v>27</v>
      </c>
      <c r="E107" s="11" t="s">
        <v>45</v>
      </c>
      <c r="F107" s="11" t="s">
        <v>131</v>
      </c>
      <c r="G107" s="12" t="s">
        <v>132</v>
      </c>
      <c r="H107" s="7" t="s">
        <v>254</v>
      </c>
      <c r="I107" s="8" t="s">
        <v>358</v>
      </c>
      <c r="J107" s="13" t="s">
        <v>53</v>
      </c>
      <c r="K107" s="17" t="s">
        <v>168</v>
      </c>
      <c r="L107" s="18">
        <v>34000</v>
      </c>
      <c r="M107" s="20" t="s">
        <v>169</v>
      </c>
      <c r="N107" s="30"/>
      <c r="O107" s="29"/>
      <c r="P107" s="29"/>
      <c r="Q107" s="29"/>
      <c r="R107" s="2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29">
        <f t="shared" si="4"/>
        <v>0</v>
      </c>
      <c r="BK107" s="29">
        <f t="shared" si="5"/>
        <v>0</v>
      </c>
      <c r="BL107" s="29">
        <f t="shared" si="6"/>
        <v>0</v>
      </c>
      <c r="BM107" s="29">
        <f t="shared" si="7"/>
        <v>0</v>
      </c>
    </row>
    <row r="108" spans="1:65" ht="60">
      <c r="A108" s="28"/>
      <c r="B108" s="7" t="s">
        <v>386</v>
      </c>
      <c r="C108" s="8" t="s">
        <v>385</v>
      </c>
      <c r="D108" s="11">
        <v>27</v>
      </c>
      <c r="E108" s="11" t="s">
        <v>45</v>
      </c>
      <c r="F108" s="11" t="s">
        <v>133</v>
      </c>
      <c r="G108" s="12" t="s">
        <v>134</v>
      </c>
      <c r="H108" s="7" t="s">
        <v>255</v>
      </c>
      <c r="I108" s="8" t="s">
        <v>359</v>
      </c>
      <c r="J108" s="13" t="s">
        <v>53</v>
      </c>
      <c r="K108" s="17" t="s">
        <v>168</v>
      </c>
      <c r="L108" s="18">
        <v>12900</v>
      </c>
      <c r="M108" s="20" t="s">
        <v>169</v>
      </c>
      <c r="N108" s="30"/>
      <c r="O108" s="29"/>
      <c r="P108" s="29"/>
      <c r="Q108" s="29"/>
      <c r="R108" s="29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29">
        <f t="shared" si="4"/>
        <v>0</v>
      </c>
      <c r="BK108" s="29">
        <f t="shared" si="5"/>
        <v>0</v>
      </c>
      <c r="BL108" s="29">
        <f t="shared" si="6"/>
        <v>0</v>
      </c>
      <c r="BM108" s="29">
        <f t="shared" si="7"/>
        <v>0</v>
      </c>
    </row>
    <row r="109" spans="1:65" ht="60">
      <c r="A109" s="28"/>
      <c r="B109" s="7" t="s">
        <v>386</v>
      </c>
      <c r="C109" s="8" t="s">
        <v>385</v>
      </c>
      <c r="D109" s="11">
        <v>27</v>
      </c>
      <c r="E109" s="11" t="s">
        <v>45</v>
      </c>
      <c r="F109" s="11" t="s">
        <v>135</v>
      </c>
      <c r="G109" s="12" t="s">
        <v>136</v>
      </c>
      <c r="H109" s="7" t="s">
        <v>256</v>
      </c>
      <c r="I109" s="8" t="s">
        <v>360</v>
      </c>
      <c r="J109" s="13" t="s">
        <v>53</v>
      </c>
      <c r="K109" s="17" t="s">
        <v>168</v>
      </c>
      <c r="L109" s="18">
        <v>30000</v>
      </c>
      <c r="M109" s="20" t="s">
        <v>169</v>
      </c>
      <c r="N109" s="30"/>
      <c r="O109" s="29"/>
      <c r="P109" s="29"/>
      <c r="Q109" s="29"/>
      <c r="R109" s="2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29">
        <f t="shared" si="4"/>
        <v>0</v>
      </c>
      <c r="BK109" s="29">
        <f t="shared" si="5"/>
        <v>0</v>
      </c>
      <c r="BL109" s="29">
        <f t="shared" si="6"/>
        <v>0</v>
      </c>
      <c r="BM109" s="29">
        <f t="shared" si="7"/>
        <v>0</v>
      </c>
    </row>
    <row r="110" spans="1:65" ht="60">
      <c r="A110" s="28"/>
      <c r="B110" s="7" t="s">
        <v>386</v>
      </c>
      <c r="C110" s="8" t="s">
        <v>385</v>
      </c>
      <c r="D110" s="11">
        <v>27</v>
      </c>
      <c r="E110" s="11" t="s">
        <v>45</v>
      </c>
      <c r="F110" s="11" t="s">
        <v>137</v>
      </c>
      <c r="G110" s="12" t="s">
        <v>138</v>
      </c>
      <c r="H110" s="7" t="s">
        <v>257</v>
      </c>
      <c r="I110" s="8" t="s">
        <v>361</v>
      </c>
      <c r="J110" s="13" t="s">
        <v>53</v>
      </c>
      <c r="K110" s="17" t="s">
        <v>168</v>
      </c>
      <c r="L110" s="18">
        <v>34000</v>
      </c>
      <c r="M110" s="20" t="s">
        <v>169</v>
      </c>
      <c r="N110" s="30"/>
      <c r="O110" s="29"/>
      <c r="P110" s="29"/>
      <c r="Q110" s="29"/>
      <c r="R110" s="29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29">
        <f t="shared" si="4"/>
        <v>0</v>
      </c>
      <c r="BK110" s="29">
        <f t="shared" si="5"/>
        <v>0</v>
      </c>
      <c r="BL110" s="29">
        <f t="shared" si="6"/>
        <v>0</v>
      </c>
      <c r="BM110" s="29">
        <f t="shared" si="7"/>
        <v>0</v>
      </c>
    </row>
    <row r="111" spans="1:65" ht="60">
      <c r="A111" s="28"/>
      <c r="B111" s="7" t="s">
        <v>386</v>
      </c>
      <c r="C111" s="8" t="s">
        <v>385</v>
      </c>
      <c r="D111" s="11">
        <v>27</v>
      </c>
      <c r="E111" s="11" t="s">
        <v>45</v>
      </c>
      <c r="F111" s="11" t="s">
        <v>139</v>
      </c>
      <c r="G111" s="12" t="s">
        <v>140</v>
      </c>
      <c r="H111" s="7" t="s">
        <v>258</v>
      </c>
      <c r="I111" s="8" t="s">
        <v>362</v>
      </c>
      <c r="J111" s="13" t="s">
        <v>141</v>
      </c>
      <c r="K111" s="17" t="s">
        <v>168</v>
      </c>
      <c r="L111" s="18">
        <v>85300</v>
      </c>
      <c r="M111" s="20" t="s">
        <v>169</v>
      </c>
      <c r="N111" s="30"/>
      <c r="O111" s="29"/>
      <c r="P111" s="29"/>
      <c r="Q111" s="29"/>
      <c r="R111" s="2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29">
        <f t="shared" si="4"/>
        <v>0</v>
      </c>
      <c r="BK111" s="29">
        <f t="shared" si="5"/>
        <v>0</v>
      </c>
      <c r="BL111" s="29">
        <f t="shared" si="6"/>
        <v>0</v>
      </c>
      <c r="BM111" s="29">
        <f t="shared" si="7"/>
        <v>0</v>
      </c>
    </row>
    <row r="112" spans="1:65" ht="60">
      <c r="A112" s="28"/>
      <c r="B112" s="7" t="s">
        <v>386</v>
      </c>
      <c r="C112" s="8" t="s">
        <v>385</v>
      </c>
      <c r="D112" s="11">
        <v>27</v>
      </c>
      <c r="E112" s="11" t="s">
        <v>45</v>
      </c>
      <c r="F112" s="11" t="s">
        <v>142</v>
      </c>
      <c r="G112" s="12" t="s">
        <v>143</v>
      </c>
      <c r="H112" s="7" t="s">
        <v>259</v>
      </c>
      <c r="I112" s="8" t="s">
        <v>363</v>
      </c>
      <c r="J112" s="13" t="s">
        <v>53</v>
      </c>
      <c r="K112" s="17" t="s">
        <v>168</v>
      </c>
      <c r="L112" s="18">
        <v>210840</v>
      </c>
      <c r="M112" s="20" t="s">
        <v>169</v>
      </c>
      <c r="N112" s="30"/>
      <c r="O112" s="29"/>
      <c r="P112" s="29"/>
      <c r="Q112" s="29"/>
      <c r="R112" s="2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29">
        <f t="shared" si="4"/>
        <v>0</v>
      </c>
      <c r="BK112" s="29">
        <f t="shared" si="5"/>
        <v>0</v>
      </c>
      <c r="BL112" s="29">
        <f t="shared" si="6"/>
        <v>0</v>
      </c>
      <c r="BM112" s="29">
        <f t="shared" si="7"/>
        <v>0</v>
      </c>
    </row>
    <row r="113" spans="1:65" ht="60">
      <c r="A113" s="28"/>
      <c r="B113" s="7" t="s">
        <v>386</v>
      </c>
      <c r="C113" s="8" t="s">
        <v>385</v>
      </c>
      <c r="D113" s="11">
        <v>27</v>
      </c>
      <c r="E113" s="11" t="s">
        <v>45</v>
      </c>
      <c r="F113" s="11" t="s">
        <v>144</v>
      </c>
      <c r="G113" s="12" t="s">
        <v>145</v>
      </c>
      <c r="H113" s="7" t="s">
        <v>260</v>
      </c>
      <c r="I113" s="8" t="s">
        <v>364</v>
      </c>
      <c r="J113" s="13" t="s">
        <v>53</v>
      </c>
      <c r="K113" s="17" t="s">
        <v>168</v>
      </c>
      <c r="L113" s="18">
        <v>80000</v>
      </c>
      <c r="M113" s="20" t="s">
        <v>169</v>
      </c>
      <c r="N113" s="30"/>
      <c r="O113" s="29"/>
      <c r="P113" s="29"/>
      <c r="Q113" s="29"/>
      <c r="R113" s="2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29">
        <f t="shared" si="4"/>
        <v>0</v>
      </c>
      <c r="BK113" s="29">
        <f t="shared" si="5"/>
        <v>0</v>
      </c>
      <c r="BL113" s="29">
        <f t="shared" si="6"/>
        <v>0</v>
      </c>
      <c r="BM113" s="29">
        <f t="shared" si="7"/>
        <v>0</v>
      </c>
    </row>
    <row r="114" spans="1:65" ht="60">
      <c r="A114" s="28"/>
      <c r="B114" s="7" t="s">
        <v>386</v>
      </c>
      <c r="C114" s="8" t="s">
        <v>385</v>
      </c>
      <c r="D114" s="11">
        <v>27</v>
      </c>
      <c r="E114" s="11" t="s">
        <v>45</v>
      </c>
      <c r="F114" s="11" t="s">
        <v>146</v>
      </c>
      <c r="G114" s="12" t="s">
        <v>147</v>
      </c>
      <c r="H114" s="7" t="s">
        <v>261</v>
      </c>
      <c r="I114" s="8" t="s">
        <v>365</v>
      </c>
      <c r="J114" s="13" t="s">
        <v>53</v>
      </c>
      <c r="K114" s="17" t="s">
        <v>168</v>
      </c>
      <c r="L114" s="18">
        <v>39160</v>
      </c>
      <c r="M114" s="20" t="s">
        <v>169</v>
      </c>
      <c r="N114" s="30"/>
      <c r="O114" s="29"/>
      <c r="P114" s="29"/>
      <c r="Q114" s="29"/>
      <c r="R114" s="29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29">
        <f t="shared" si="4"/>
        <v>0</v>
      </c>
      <c r="BK114" s="29">
        <f t="shared" si="5"/>
        <v>0</v>
      </c>
      <c r="BL114" s="29">
        <f t="shared" si="6"/>
        <v>0</v>
      </c>
      <c r="BM114" s="29">
        <f t="shared" si="7"/>
        <v>0</v>
      </c>
    </row>
    <row r="115" spans="1:65" ht="60">
      <c r="A115" s="28"/>
      <c r="B115" s="7" t="s">
        <v>386</v>
      </c>
      <c r="C115" s="8" t="s">
        <v>385</v>
      </c>
      <c r="D115" s="11">
        <v>27</v>
      </c>
      <c r="E115" s="11" t="s">
        <v>45</v>
      </c>
      <c r="F115" s="11" t="s">
        <v>148</v>
      </c>
      <c r="G115" s="12" t="s">
        <v>149</v>
      </c>
      <c r="H115" s="7" t="s">
        <v>262</v>
      </c>
      <c r="I115" s="8" t="s">
        <v>366</v>
      </c>
      <c r="J115" s="13" t="s">
        <v>53</v>
      </c>
      <c r="K115" s="17" t="s">
        <v>168</v>
      </c>
      <c r="L115" s="18">
        <v>52600</v>
      </c>
      <c r="M115" s="20" t="s">
        <v>169</v>
      </c>
      <c r="N115" s="30"/>
      <c r="O115" s="29"/>
      <c r="P115" s="29"/>
      <c r="Q115" s="29"/>
      <c r="R115" s="2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29">
        <f t="shared" si="4"/>
        <v>0</v>
      </c>
      <c r="BK115" s="29">
        <f t="shared" si="5"/>
        <v>0</v>
      </c>
      <c r="BL115" s="29">
        <f t="shared" si="6"/>
        <v>0</v>
      </c>
      <c r="BM115" s="29">
        <f t="shared" si="7"/>
        <v>0</v>
      </c>
    </row>
    <row r="116" spans="1:65" ht="48">
      <c r="A116" s="28"/>
      <c r="B116" s="7" t="s">
        <v>386</v>
      </c>
      <c r="C116" s="8" t="s">
        <v>385</v>
      </c>
      <c r="D116" s="11">
        <v>28</v>
      </c>
      <c r="E116" s="11" t="s">
        <v>46</v>
      </c>
      <c r="F116" s="11" t="s">
        <v>51</v>
      </c>
      <c r="G116" s="12" t="s">
        <v>150</v>
      </c>
      <c r="H116" s="7" t="s">
        <v>263</v>
      </c>
      <c r="I116" s="8" t="s">
        <v>367</v>
      </c>
      <c r="J116" s="13" t="s">
        <v>78</v>
      </c>
      <c r="K116" s="17" t="s">
        <v>168</v>
      </c>
      <c r="L116" s="18">
        <v>64000</v>
      </c>
      <c r="M116" s="21" t="s">
        <v>172</v>
      </c>
      <c r="N116" s="30"/>
      <c r="O116" s="29"/>
      <c r="P116" s="29"/>
      <c r="Q116" s="29"/>
      <c r="R116" s="29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29">
        <f t="shared" si="4"/>
        <v>0</v>
      </c>
      <c r="BK116" s="29">
        <f t="shared" si="5"/>
        <v>0</v>
      </c>
      <c r="BL116" s="29">
        <f t="shared" si="6"/>
        <v>0</v>
      </c>
      <c r="BM116" s="29">
        <f t="shared" si="7"/>
        <v>0</v>
      </c>
    </row>
    <row r="117" spans="1:65" ht="48">
      <c r="A117" s="28"/>
      <c r="B117" s="7" t="s">
        <v>386</v>
      </c>
      <c r="C117" s="8" t="s">
        <v>385</v>
      </c>
      <c r="D117" s="11">
        <v>28</v>
      </c>
      <c r="E117" s="11" t="s">
        <v>46</v>
      </c>
      <c r="F117" s="11" t="s">
        <v>54</v>
      </c>
      <c r="G117" s="12" t="s">
        <v>151</v>
      </c>
      <c r="H117" s="7" t="s">
        <v>264</v>
      </c>
      <c r="I117" s="8" t="s">
        <v>368</v>
      </c>
      <c r="J117" s="13" t="s">
        <v>78</v>
      </c>
      <c r="K117" s="17" t="s">
        <v>168</v>
      </c>
      <c r="L117" s="18">
        <v>42000</v>
      </c>
      <c r="M117" s="21" t="s">
        <v>172</v>
      </c>
      <c r="N117" s="30"/>
      <c r="O117" s="29"/>
      <c r="P117" s="29"/>
      <c r="Q117" s="29"/>
      <c r="R117" s="29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29">
        <f t="shared" si="4"/>
        <v>0</v>
      </c>
      <c r="BK117" s="29">
        <f t="shared" si="5"/>
        <v>0</v>
      </c>
      <c r="BL117" s="29">
        <f t="shared" si="6"/>
        <v>0</v>
      </c>
      <c r="BM117" s="29">
        <f t="shared" si="7"/>
        <v>0</v>
      </c>
    </row>
    <row r="118" spans="1:65" ht="156">
      <c r="A118" s="28"/>
      <c r="B118" s="7" t="s">
        <v>386</v>
      </c>
      <c r="C118" s="8" t="s">
        <v>385</v>
      </c>
      <c r="D118" s="11">
        <v>28</v>
      </c>
      <c r="E118" s="11" t="s">
        <v>46</v>
      </c>
      <c r="F118" s="11" t="s">
        <v>56</v>
      </c>
      <c r="G118" s="12" t="s">
        <v>152</v>
      </c>
      <c r="H118" s="7" t="s">
        <v>265</v>
      </c>
      <c r="I118" s="8" t="s">
        <v>369</v>
      </c>
      <c r="J118" s="13" t="s">
        <v>78</v>
      </c>
      <c r="K118" s="17" t="s">
        <v>168</v>
      </c>
      <c r="L118" s="18">
        <v>32000</v>
      </c>
      <c r="M118" s="21" t="s">
        <v>172</v>
      </c>
      <c r="N118" s="30"/>
      <c r="O118" s="29"/>
      <c r="P118" s="29"/>
      <c r="Q118" s="29"/>
      <c r="R118" s="29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29">
        <f t="shared" si="4"/>
        <v>0</v>
      </c>
      <c r="BK118" s="29">
        <f t="shared" si="5"/>
        <v>0</v>
      </c>
      <c r="BL118" s="29">
        <f t="shared" si="6"/>
        <v>0</v>
      </c>
      <c r="BM118" s="29">
        <f t="shared" si="7"/>
        <v>0</v>
      </c>
    </row>
    <row r="119" spans="1:65" ht="36">
      <c r="A119" s="28"/>
      <c r="B119" s="7" t="s">
        <v>386</v>
      </c>
      <c r="C119" s="8" t="s">
        <v>385</v>
      </c>
      <c r="D119" s="11">
        <v>29</v>
      </c>
      <c r="E119" s="11" t="s">
        <v>47</v>
      </c>
      <c r="F119" s="11" t="s">
        <v>51</v>
      </c>
      <c r="G119" s="12" t="s">
        <v>153</v>
      </c>
      <c r="H119" s="7" t="s">
        <v>266</v>
      </c>
      <c r="I119" s="8" t="s">
        <v>370</v>
      </c>
      <c r="J119" s="13" t="s">
        <v>72</v>
      </c>
      <c r="K119" s="17" t="s">
        <v>168</v>
      </c>
      <c r="L119" s="19">
        <v>74000</v>
      </c>
      <c r="M119" s="21" t="s">
        <v>171</v>
      </c>
      <c r="N119" s="30"/>
      <c r="O119" s="29"/>
      <c r="P119" s="29"/>
      <c r="Q119" s="29"/>
      <c r="R119" s="29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29">
        <f t="shared" si="4"/>
        <v>0</v>
      </c>
      <c r="BK119" s="29">
        <f t="shared" si="5"/>
        <v>0</v>
      </c>
      <c r="BL119" s="29">
        <f t="shared" si="6"/>
        <v>0</v>
      </c>
      <c r="BM119" s="29">
        <f t="shared" si="7"/>
        <v>0</v>
      </c>
    </row>
    <row r="120" spans="1:65" ht="36">
      <c r="A120" s="28"/>
      <c r="B120" s="7" t="s">
        <v>386</v>
      </c>
      <c r="C120" s="8" t="s">
        <v>385</v>
      </c>
      <c r="D120" s="11">
        <v>29</v>
      </c>
      <c r="E120" s="11" t="s">
        <v>47</v>
      </c>
      <c r="F120" s="11" t="s">
        <v>54</v>
      </c>
      <c r="G120" s="12" t="s">
        <v>154</v>
      </c>
      <c r="H120" s="7" t="s">
        <v>267</v>
      </c>
      <c r="I120" s="8" t="s">
        <v>371</v>
      </c>
      <c r="J120" s="13" t="s">
        <v>72</v>
      </c>
      <c r="K120" s="17" t="s">
        <v>168</v>
      </c>
      <c r="L120" s="19">
        <v>41000</v>
      </c>
      <c r="M120" s="21" t="s">
        <v>171</v>
      </c>
      <c r="N120" s="30"/>
      <c r="O120" s="29"/>
      <c r="P120" s="29"/>
      <c r="Q120" s="29"/>
      <c r="R120" s="29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29">
        <f t="shared" si="4"/>
        <v>0</v>
      </c>
      <c r="BK120" s="29">
        <f t="shared" si="5"/>
        <v>0</v>
      </c>
      <c r="BL120" s="29">
        <f t="shared" si="6"/>
        <v>0</v>
      </c>
      <c r="BM120" s="29">
        <f t="shared" si="7"/>
        <v>0</v>
      </c>
    </row>
    <row r="121" spans="1:65" ht="36">
      <c r="A121" s="28"/>
      <c r="B121" s="7" t="s">
        <v>386</v>
      </c>
      <c r="C121" s="8" t="s">
        <v>385</v>
      </c>
      <c r="D121" s="11">
        <v>29</v>
      </c>
      <c r="E121" s="11" t="s">
        <v>47</v>
      </c>
      <c r="F121" s="11" t="s">
        <v>56</v>
      </c>
      <c r="G121" s="12" t="s">
        <v>155</v>
      </c>
      <c r="H121" s="7" t="s">
        <v>268</v>
      </c>
      <c r="I121" s="8" t="s">
        <v>372</v>
      </c>
      <c r="J121" s="13" t="s">
        <v>72</v>
      </c>
      <c r="K121" s="17" t="s">
        <v>168</v>
      </c>
      <c r="L121" s="19">
        <v>22900</v>
      </c>
      <c r="M121" s="21" t="s">
        <v>171</v>
      </c>
      <c r="N121" s="30"/>
      <c r="O121" s="29"/>
      <c r="P121" s="29"/>
      <c r="Q121" s="29"/>
      <c r="R121" s="29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29">
        <f t="shared" si="4"/>
        <v>0</v>
      </c>
      <c r="BK121" s="29">
        <f t="shared" si="5"/>
        <v>0</v>
      </c>
      <c r="BL121" s="29">
        <f t="shared" si="6"/>
        <v>0</v>
      </c>
      <c r="BM121" s="29">
        <f t="shared" si="7"/>
        <v>0</v>
      </c>
    </row>
    <row r="122" spans="1:65" ht="36">
      <c r="A122" s="28"/>
      <c r="B122" s="7" t="s">
        <v>386</v>
      </c>
      <c r="C122" s="8" t="s">
        <v>385</v>
      </c>
      <c r="D122" s="11">
        <v>29</v>
      </c>
      <c r="E122" s="11" t="s">
        <v>47</v>
      </c>
      <c r="F122" s="11" t="s">
        <v>58</v>
      </c>
      <c r="G122" s="12" t="s">
        <v>156</v>
      </c>
      <c r="H122" s="7" t="s">
        <v>269</v>
      </c>
      <c r="I122" s="8" t="s">
        <v>373</v>
      </c>
      <c r="J122" s="13" t="s">
        <v>72</v>
      </c>
      <c r="K122" s="17" t="s">
        <v>168</v>
      </c>
      <c r="L122" s="19">
        <v>1000</v>
      </c>
      <c r="M122" s="21" t="s">
        <v>171</v>
      </c>
      <c r="N122" s="30"/>
      <c r="O122" s="29"/>
      <c r="P122" s="29"/>
      <c r="Q122" s="29"/>
      <c r="R122" s="29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29">
        <f t="shared" si="4"/>
        <v>0</v>
      </c>
      <c r="BK122" s="29">
        <f t="shared" si="5"/>
        <v>0</v>
      </c>
      <c r="BL122" s="29">
        <f t="shared" si="6"/>
        <v>0</v>
      </c>
      <c r="BM122" s="29">
        <f t="shared" si="7"/>
        <v>0</v>
      </c>
    </row>
    <row r="123" spans="1:65" ht="48">
      <c r="A123" s="28"/>
      <c r="B123" s="7" t="s">
        <v>386</v>
      </c>
      <c r="C123" s="8" t="s">
        <v>385</v>
      </c>
      <c r="D123" s="11">
        <v>30</v>
      </c>
      <c r="E123" s="11" t="s">
        <v>48</v>
      </c>
      <c r="F123" s="11" t="s">
        <v>51</v>
      </c>
      <c r="G123" s="12" t="s">
        <v>157</v>
      </c>
      <c r="H123" s="7" t="s">
        <v>270</v>
      </c>
      <c r="I123" s="8" t="s">
        <v>374</v>
      </c>
      <c r="J123" s="13" t="s">
        <v>87</v>
      </c>
      <c r="K123" s="17" t="s">
        <v>168</v>
      </c>
      <c r="L123" s="19">
        <v>81640</v>
      </c>
      <c r="M123" s="21" t="s">
        <v>173</v>
      </c>
      <c r="N123" s="30"/>
      <c r="O123" s="29"/>
      <c r="P123" s="29"/>
      <c r="Q123" s="29"/>
      <c r="R123" s="29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29">
        <f t="shared" si="4"/>
        <v>0</v>
      </c>
      <c r="BK123" s="29">
        <f t="shared" si="5"/>
        <v>0</v>
      </c>
      <c r="BL123" s="29">
        <f t="shared" si="6"/>
        <v>0</v>
      </c>
      <c r="BM123" s="29">
        <f t="shared" si="7"/>
        <v>0</v>
      </c>
    </row>
    <row r="124" spans="1:65" ht="120">
      <c r="A124" s="28"/>
      <c r="B124" s="7" t="s">
        <v>386</v>
      </c>
      <c r="C124" s="8" t="s">
        <v>385</v>
      </c>
      <c r="D124" s="11">
        <v>30</v>
      </c>
      <c r="E124" s="11" t="s">
        <v>48</v>
      </c>
      <c r="F124" s="11" t="s">
        <v>54</v>
      </c>
      <c r="G124" s="12" t="s">
        <v>158</v>
      </c>
      <c r="H124" s="7" t="s">
        <v>271</v>
      </c>
      <c r="I124" s="8" t="s">
        <v>375</v>
      </c>
      <c r="J124" s="13" t="s">
        <v>87</v>
      </c>
      <c r="K124" s="17" t="s">
        <v>168</v>
      </c>
      <c r="L124" s="19">
        <v>40000</v>
      </c>
      <c r="M124" s="21" t="s">
        <v>173</v>
      </c>
      <c r="N124" s="30"/>
      <c r="O124" s="29"/>
      <c r="P124" s="29"/>
      <c r="Q124" s="29"/>
      <c r="R124" s="29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29">
        <f t="shared" si="4"/>
        <v>0</v>
      </c>
      <c r="BK124" s="29">
        <f t="shared" si="5"/>
        <v>0</v>
      </c>
      <c r="BL124" s="29">
        <f t="shared" si="6"/>
        <v>0</v>
      </c>
      <c r="BM124" s="29">
        <f t="shared" si="7"/>
        <v>0</v>
      </c>
    </row>
    <row r="125" spans="1:65" ht="360">
      <c r="A125" s="28"/>
      <c r="B125" s="7" t="s">
        <v>386</v>
      </c>
      <c r="C125" s="8" t="s">
        <v>385</v>
      </c>
      <c r="D125" s="11">
        <v>30</v>
      </c>
      <c r="E125" s="11" t="s">
        <v>48</v>
      </c>
      <c r="F125" s="11" t="s">
        <v>56</v>
      </c>
      <c r="G125" s="12" t="s">
        <v>159</v>
      </c>
      <c r="H125" s="7" t="s">
        <v>272</v>
      </c>
      <c r="I125" s="8" t="s">
        <v>376</v>
      </c>
      <c r="J125" s="13" t="s">
        <v>87</v>
      </c>
      <c r="K125" s="17" t="s">
        <v>168</v>
      </c>
      <c r="L125" s="19">
        <v>16000</v>
      </c>
      <c r="M125" s="21" t="s">
        <v>173</v>
      </c>
      <c r="N125" s="30"/>
      <c r="O125" s="29"/>
      <c r="P125" s="29"/>
      <c r="Q125" s="29"/>
      <c r="R125" s="29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29">
        <f t="shared" si="4"/>
        <v>0</v>
      </c>
      <c r="BK125" s="29">
        <f t="shared" si="5"/>
        <v>0</v>
      </c>
      <c r="BL125" s="29">
        <f t="shared" si="6"/>
        <v>0</v>
      </c>
      <c r="BM125" s="29">
        <f t="shared" si="7"/>
        <v>0</v>
      </c>
    </row>
    <row r="126" spans="1:65" ht="96">
      <c r="A126" s="28"/>
      <c r="B126" s="7" t="s">
        <v>386</v>
      </c>
      <c r="C126" s="8" t="s">
        <v>385</v>
      </c>
      <c r="D126" s="11">
        <v>30</v>
      </c>
      <c r="E126" s="11" t="s">
        <v>48</v>
      </c>
      <c r="F126" s="11" t="s">
        <v>58</v>
      </c>
      <c r="G126" s="12" t="s">
        <v>160</v>
      </c>
      <c r="H126" s="7" t="s">
        <v>273</v>
      </c>
      <c r="I126" s="8" t="s">
        <v>377</v>
      </c>
      <c r="J126" s="13" t="s">
        <v>87</v>
      </c>
      <c r="K126" s="17" t="s">
        <v>168</v>
      </c>
      <c r="L126" s="19">
        <v>2200</v>
      </c>
      <c r="M126" s="21" t="s">
        <v>173</v>
      </c>
      <c r="N126" s="30"/>
      <c r="O126" s="29"/>
      <c r="P126" s="29"/>
      <c r="Q126" s="29"/>
      <c r="R126" s="29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29">
        <f t="shared" si="4"/>
        <v>0</v>
      </c>
      <c r="BK126" s="29">
        <f t="shared" si="5"/>
        <v>0</v>
      </c>
      <c r="BL126" s="29">
        <f t="shared" si="6"/>
        <v>0</v>
      </c>
      <c r="BM126" s="29">
        <f t="shared" si="7"/>
        <v>0</v>
      </c>
    </row>
    <row r="127" spans="1:65" ht="96">
      <c r="A127" s="28"/>
      <c r="B127" s="7" t="s">
        <v>386</v>
      </c>
      <c r="C127" s="8" t="s">
        <v>385</v>
      </c>
      <c r="D127" s="11">
        <v>31</v>
      </c>
      <c r="E127" s="11" t="s">
        <v>49</v>
      </c>
      <c r="F127" s="11" t="s">
        <v>51</v>
      </c>
      <c r="G127" s="12" t="s">
        <v>161</v>
      </c>
      <c r="H127" s="7" t="s">
        <v>274</v>
      </c>
      <c r="I127" s="8" t="s">
        <v>378</v>
      </c>
      <c r="J127" s="13" t="s">
        <v>66</v>
      </c>
      <c r="K127" s="17" t="s">
        <v>168</v>
      </c>
      <c r="L127" s="18">
        <v>73600</v>
      </c>
      <c r="M127" s="17" t="s">
        <v>170</v>
      </c>
      <c r="N127" s="30"/>
      <c r="O127" s="29"/>
      <c r="P127" s="29"/>
      <c r="Q127" s="29"/>
      <c r="R127" s="29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29">
        <f t="shared" si="4"/>
        <v>0</v>
      </c>
      <c r="BK127" s="29">
        <f t="shared" si="5"/>
        <v>0</v>
      </c>
      <c r="BL127" s="29">
        <f t="shared" si="6"/>
        <v>0</v>
      </c>
      <c r="BM127" s="29">
        <f t="shared" si="7"/>
        <v>0</v>
      </c>
    </row>
    <row r="128" spans="1:65" ht="36">
      <c r="A128" s="28"/>
      <c r="B128" s="7" t="s">
        <v>386</v>
      </c>
      <c r="C128" s="8" t="s">
        <v>385</v>
      </c>
      <c r="D128" s="11">
        <v>31</v>
      </c>
      <c r="E128" s="11" t="s">
        <v>49</v>
      </c>
      <c r="F128" s="11" t="s">
        <v>54</v>
      </c>
      <c r="G128" s="12" t="s">
        <v>162</v>
      </c>
      <c r="H128" s="7" t="s">
        <v>275</v>
      </c>
      <c r="I128" s="8" t="s">
        <v>379</v>
      </c>
      <c r="J128" s="13" t="s">
        <v>66</v>
      </c>
      <c r="K128" s="17" t="s">
        <v>168</v>
      </c>
      <c r="L128" s="18">
        <v>43600</v>
      </c>
      <c r="M128" s="17" t="s">
        <v>170</v>
      </c>
      <c r="N128" s="30"/>
      <c r="O128" s="29"/>
      <c r="P128" s="29"/>
      <c r="Q128" s="29"/>
      <c r="R128" s="29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29">
        <f t="shared" si="4"/>
        <v>0</v>
      </c>
      <c r="BK128" s="29">
        <f t="shared" si="5"/>
        <v>0</v>
      </c>
      <c r="BL128" s="29">
        <f t="shared" si="6"/>
        <v>0</v>
      </c>
      <c r="BM128" s="29">
        <f t="shared" si="7"/>
        <v>0</v>
      </c>
    </row>
    <row r="129" spans="1:65" ht="72">
      <c r="A129" s="28"/>
      <c r="B129" s="7" t="s">
        <v>386</v>
      </c>
      <c r="C129" s="8" t="s">
        <v>385</v>
      </c>
      <c r="D129" s="11">
        <v>31</v>
      </c>
      <c r="E129" s="11" t="s">
        <v>49</v>
      </c>
      <c r="F129" s="11" t="s">
        <v>56</v>
      </c>
      <c r="G129" s="12" t="s">
        <v>163</v>
      </c>
      <c r="H129" s="7" t="s">
        <v>276</v>
      </c>
      <c r="I129" s="8" t="s">
        <v>380</v>
      </c>
      <c r="J129" s="13" t="s">
        <v>66</v>
      </c>
      <c r="K129" s="17" t="s">
        <v>168</v>
      </c>
      <c r="L129" s="18">
        <v>19800</v>
      </c>
      <c r="M129" s="17" t="s">
        <v>170</v>
      </c>
      <c r="N129" s="30"/>
      <c r="O129" s="29"/>
      <c r="P129" s="29"/>
      <c r="Q129" s="29"/>
      <c r="R129" s="29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29">
        <f t="shared" si="4"/>
        <v>0</v>
      </c>
      <c r="BK129" s="29">
        <f t="shared" si="5"/>
        <v>0</v>
      </c>
      <c r="BL129" s="29">
        <f t="shared" si="6"/>
        <v>0</v>
      </c>
      <c r="BM129" s="29">
        <f t="shared" si="7"/>
        <v>0</v>
      </c>
    </row>
    <row r="130" spans="1:65" ht="36">
      <c r="A130" s="28"/>
      <c r="B130" s="7" t="s">
        <v>386</v>
      </c>
      <c r="C130" s="8" t="s">
        <v>385</v>
      </c>
      <c r="D130" s="11">
        <v>31</v>
      </c>
      <c r="E130" s="11" t="s">
        <v>49</v>
      </c>
      <c r="F130" s="11" t="s">
        <v>58</v>
      </c>
      <c r="G130" s="12" t="s">
        <v>164</v>
      </c>
      <c r="H130" s="7" t="s">
        <v>277</v>
      </c>
      <c r="I130" s="8" t="s">
        <v>381</v>
      </c>
      <c r="J130" s="13" t="s">
        <v>66</v>
      </c>
      <c r="K130" s="17" t="s">
        <v>168</v>
      </c>
      <c r="L130" s="18">
        <v>6000</v>
      </c>
      <c r="M130" s="17" t="s">
        <v>170</v>
      </c>
      <c r="N130" s="30"/>
      <c r="O130" s="29"/>
      <c r="P130" s="29"/>
      <c r="Q130" s="29"/>
      <c r="R130" s="29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29">
        <f t="shared" si="4"/>
        <v>0</v>
      </c>
      <c r="BK130" s="29">
        <f t="shared" si="5"/>
        <v>0</v>
      </c>
      <c r="BL130" s="29">
        <f t="shared" si="6"/>
        <v>0</v>
      </c>
      <c r="BM130" s="29">
        <f t="shared" si="7"/>
        <v>0</v>
      </c>
    </row>
    <row r="131" spans="1:65" ht="24">
      <c r="A131" s="28"/>
      <c r="B131" s="7" t="s">
        <v>386</v>
      </c>
      <c r="C131" s="8" t="s">
        <v>385</v>
      </c>
      <c r="D131" s="11">
        <v>32</v>
      </c>
      <c r="E131" s="11" t="s">
        <v>50</v>
      </c>
      <c r="F131" s="11" t="s">
        <v>51</v>
      </c>
      <c r="G131" s="12" t="s">
        <v>165</v>
      </c>
      <c r="H131" s="7" t="s">
        <v>278</v>
      </c>
      <c r="I131" s="8" t="s">
        <v>382</v>
      </c>
      <c r="J131" s="13" t="s">
        <v>93</v>
      </c>
      <c r="K131" s="17" t="s">
        <v>168</v>
      </c>
      <c r="L131" s="19">
        <v>60000</v>
      </c>
      <c r="M131" s="20" t="s">
        <v>169</v>
      </c>
      <c r="N131" s="30"/>
      <c r="O131" s="29"/>
      <c r="P131" s="29"/>
      <c r="Q131" s="29"/>
      <c r="R131" s="29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29">
        <f t="shared" si="4"/>
        <v>0</v>
      </c>
      <c r="BK131" s="29">
        <f t="shared" si="5"/>
        <v>0</v>
      </c>
      <c r="BL131" s="29">
        <f t="shared" si="6"/>
        <v>0</v>
      </c>
      <c r="BM131" s="29">
        <f t="shared" si="7"/>
        <v>0</v>
      </c>
    </row>
    <row r="132" spans="1:65" ht="24">
      <c r="A132" s="28"/>
      <c r="B132" s="7" t="s">
        <v>386</v>
      </c>
      <c r="C132" s="8" t="s">
        <v>385</v>
      </c>
      <c r="D132" s="11">
        <v>32</v>
      </c>
      <c r="E132" s="11" t="s">
        <v>50</v>
      </c>
      <c r="F132" s="11" t="s">
        <v>54</v>
      </c>
      <c r="G132" s="12" t="s">
        <v>166</v>
      </c>
      <c r="H132" s="7" t="s">
        <v>279</v>
      </c>
      <c r="I132" s="8" t="s">
        <v>383</v>
      </c>
      <c r="J132" s="13" t="s">
        <v>93</v>
      </c>
      <c r="K132" s="17" t="s">
        <v>168</v>
      </c>
      <c r="L132" s="19">
        <v>40000</v>
      </c>
      <c r="M132" s="20" t="s">
        <v>169</v>
      </c>
      <c r="N132" s="30"/>
      <c r="O132" s="29"/>
      <c r="P132" s="29"/>
      <c r="Q132" s="29"/>
      <c r="R132" s="29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29">
        <f t="shared" si="4"/>
        <v>0</v>
      </c>
      <c r="BK132" s="29">
        <f t="shared" si="5"/>
        <v>0</v>
      </c>
      <c r="BL132" s="29">
        <f t="shared" si="6"/>
        <v>0</v>
      </c>
      <c r="BM132" s="29">
        <f t="shared" si="7"/>
        <v>0</v>
      </c>
    </row>
    <row r="133" spans="1:65" ht="24">
      <c r="A133" s="28"/>
      <c r="B133" s="7" t="s">
        <v>386</v>
      </c>
      <c r="C133" s="8" t="s">
        <v>385</v>
      </c>
      <c r="D133" s="11">
        <v>32</v>
      </c>
      <c r="E133" s="11" t="s">
        <v>50</v>
      </c>
      <c r="F133" s="11" t="s">
        <v>56</v>
      </c>
      <c r="G133" s="12" t="s">
        <v>167</v>
      </c>
      <c r="H133" s="7" t="s">
        <v>280</v>
      </c>
      <c r="I133" s="8" t="s">
        <v>384</v>
      </c>
      <c r="J133" s="13" t="s">
        <v>93</v>
      </c>
      <c r="K133" s="17" t="s">
        <v>168</v>
      </c>
      <c r="L133" s="19">
        <v>30000</v>
      </c>
      <c r="M133" s="20" t="s">
        <v>169</v>
      </c>
      <c r="N133" s="30"/>
      <c r="O133" s="29"/>
      <c r="P133" s="29"/>
      <c r="Q133" s="29"/>
      <c r="R133" s="29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29">
        <f>N133+R133+V133+Z133+AD133+AH133+AL133+AP133+AT133+AX133+BB133+BF133</f>
        <v>0</v>
      </c>
      <c r="BK133" s="29">
        <f>O133+S133+W133+AA133+AE133+AI133+AM133+AQ133+AU133+AY133+BC133+BG133</f>
        <v>0</v>
      </c>
      <c r="BL133" s="29">
        <f>P133+T133+X133+AB133+AF133+AJ133+AN133+AR133+AV133+AZ133+BD133+BH133</f>
        <v>0</v>
      </c>
      <c r="BM133" s="29">
        <f>Q133+U133+Y133+AC133+AG133+AK133+AO133+AS133+AW133+BA133+BE133+BI133</f>
        <v>0</v>
      </c>
    </row>
  </sheetData>
  <sheetProtection password="B99A" sheet="1" autoFilter="0"/>
  <mergeCells count="26">
    <mergeCell ref="AX1:BA1"/>
    <mergeCell ref="AY2:BA2"/>
    <mergeCell ref="BB1:BE1"/>
    <mergeCell ref="BC2:BE2"/>
    <mergeCell ref="BF1:BI1"/>
    <mergeCell ref="BG2:BI2"/>
    <mergeCell ref="N1:Q1"/>
    <mergeCell ref="R1:U1"/>
    <mergeCell ref="BJ1:BM1"/>
    <mergeCell ref="BK2:BM2"/>
    <mergeCell ref="AL1:AO1"/>
    <mergeCell ref="AM2:AO2"/>
    <mergeCell ref="AE2:AG2"/>
    <mergeCell ref="AI2:AK2"/>
    <mergeCell ref="AT1:AW1"/>
    <mergeCell ref="AU2:AW2"/>
    <mergeCell ref="O2:Q2"/>
    <mergeCell ref="S2:U2"/>
    <mergeCell ref="W2:Y2"/>
    <mergeCell ref="AA2:AC2"/>
    <mergeCell ref="AP1:AS1"/>
    <mergeCell ref="AQ2:AS2"/>
    <mergeCell ref="V1:Y1"/>
    <mergeCell ref="Z1:AC1"/>
    <mergeCell ref="AD1:AG1"/>
    <mergeCell ref="AH1:AK1"/>
  </mergeCells>
  <printOptions/>
  <pageMargins left="0" right="0" top="0" bottom="0" header="0" footer="0"/>
  <pageSetup fitToHeight="0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Ilic</cp:lastModifiedBy>
  <cp:lastPrinted>2020-02-19T11:02:44Z</cp:lastPrinted>
  <dcterms:created xsi:type="dcterms:W3CDTF">2014-01-17T13:07:43Z</dcterms:created>
  <dcterms:modified xsi:type="dcterms:W3CDTF">2021-04-29T08:23:48Z</dcterms:modified>
  <cp:category/>
  <cp:version/>
  <cp:contentType/>
  <cp:contentStatus/>
</cp:coreProperties>
</file>