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RMALOGIST - specifikacija" sheetId="1" r:id="rId1"/>
    <sheet name="FARMALOGIST - Obrazac KVI" sheetId="2" r:id="rId2"/>
  </sheets>
  <definedNames>
    <definedName name="_xlnm.Print_Area" localSheetId="1">'FARMALOGIST - Obrazac KVI'!$A$1:$H$22</definedName>
    <definedName name="_xlnm.Print_Area" localSheetId="0">'FARMALOGIST - specifikacija'!$A$1:$L$10</definedName>
  </definedNames>
  <calcPr fullCalcOnLoad="1"/>
</workbook>
</file>

<file path=xl/sharedStrings.xml><?xml version="1.0" encoding="utf-8"?>
<sst xmlns="http://schemas.openxmlformats.org/spreadsheetml/2006/main" count="49" uniqueCount="47">
  <si>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</si>
  <si>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</si>
  <si>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</si>
  <si>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</si>
  <si>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</si>
  <si>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</si>
  <si>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</si>
  <si>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</si>
  <si>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</si>
  <si>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</si>
  <si>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</si>
  <si>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</si>
  <si>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</si>
  <si>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</si>
  <si>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</si>
  <si>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</si>
  <si>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</si>
  <si>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</si>
  <si>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</si>
  <si>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</si>
  <si>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</si>
  <si>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</si>
  <si>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</si>
  <si>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</si>
  <si>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</si>
  <si>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</si>
  <si>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</si>
  <si>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</si>
  <si>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</si>
  <si>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</si>
  <si>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</si>
  <si>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</si>
  <si>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</si>
  <si>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</si>
  <si>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</si>
  <si>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</si>
  <si>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</si>
  <si>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</si>
  <si>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</si>
  <si>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</si>
  <si>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</si>
  <si>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Назив добављача: FARMALOGIST d.o.o</t>
  </si>
  <si>
    <t>FARMALOGIST d.o.o</t>
  </si>
  <si>
    <t>Serumwerk Bernburg Vertriebs GmbH</t>
  </si>
  <si>
    <t>AlCart bicarbonate cartrige for hemodialysis, bb</t>
  </si>
  <si>
    <t>Suvi bikarbonat u odgovarajućem pakovanju, 720g za aparat Hospal Innova ili odgovarajuće</t>
  </si>
  <si>
    <t>HD19075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</si>
</sst>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3" fontId="56" fillId="0" borderId="19" xfId="94" applyNumberFormat="1" applyFont="1" applyBorder="1" applyAlignment="1">
      <alignment horizontal="center" vertical="center" wrapText="1"/>
      <protection/>
    </xf>
    <xf numFmtId="0" fontId="61" fillId="55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 wrapText="1"/>
    </xf>
    <xf numFmtId="3" fontId="60" fillId="58" borderId="19" xfId="0" applyNumberFormat="1" applyFont="1" applyFill="1" applyBorder="1" applyAlignment="1">
      <alignment horizontal="center" vertical="center"/>
    </xf>
    <xf numFmtId="0" fontId="61" fillId="58" borderId="19" xfId="0" applyFont="1" applyFill="1" applyBorder="1" applyAlignment="1">
      <alignment horizontal="center" vertical="center" wrapText="1"/>
    </xf>
    <xf numFmtId="4" fontId="60" fillId="58" borderId="19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57" borderId="26" xfId="0" applyNumberFormat="1" applyFont="1" applyFill="1" applyBorder="1" applyAlignment="1">
      <alignment horizontal="center" vertical="center"/>
    </xf>
    <xf numFmtId="4" fontId="3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/>
    </xf>
    <xf numFmtId="4" fontId="3" fillId="56" borderId="1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" fontId="60" fillId="57" borderId="19" xfId="0" applyNumberFormat="1" applyFont="1" applyFill="1" applyBorder="1" applyAlignment="1">
      <alignment horizontal="center" vertical="center" wrapText="1"/>
    </xf>
    <xf numFmtId="0" fontId="61" fillId="56" borderId="28" xfId="0" applyFont="1" applyFill="1" applyBorder="1" applyAlignment="1">
      <alignment horizontal="right" vertical="center" wrapText="1"/>
    </xf>
    <xf numFmtId="0" fontId="61" fillId="56" borderId="29" xfId="0" applyFont="1" applyFill="1" applyBorder="1" applyAlignment="1">
      <alignment horizontal="right" vertical="center" wrapText="1"/>
    </xf>
    <xf numFmtId="0" fontId="61" fillId="56" borderId="27" xfId="0" applyFont="1" applyFill="1" applyBorder="1" applyAlignment="1">
      <alignment horizontal="right" vertical="center" wrapText="1"/>
    </xf>
    <xf numFmtId="0" fontId="60" fillId="56" borderId="28" xfId="0" applyFont="1" applyFill="1" applyBorder="1" applyAlignment="1">
      <alignment horizontal="right" vertical="center" wrapText="1"/>
    </xf>
    <xf numFmtId="0" fontId="60" fillId="56" borderId="29" xfId="0" applyFont="1" applyFill="1" applyBorder="1" applyAlignment="1">
      <alignment horizontal="right" vertical="center" wrapText="1"/>
    </xf>
    <xf numFmtId="0" fontId="60" fillId="56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5" borderId="23" xfId="94" applyNumberFormat="1" applyFont="1" applyFill="1" applyBorder="1" applyAlignment="1">
      <alignment horizontal="center" vertical="center" wrapText="1"/>
      <protection/>
    </xf>
    <xf numFmtId="4" fontId="56" fillId="55" borderId="30" xfId="94" applyNumberFormat="1" applyFont="1" applyFill="1" applyBorder="1" applyAlignment="1">
      <alignment horizontal="center" vertical="center" wrapText="1"/>
      <protection/>
    </xf>
    <xf numFmtId="4" fontId="56" fillId="55" borderId="31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5" ht="12.75">
      <c r="A4" s="54" t="s">
        <v>41</v>
      </c>
      <c r="B4" s="54"/>
      <c r="C4" s="54"/>
      <c r="D4" s="54"/>
      <c r="E4" s="54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7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29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3">
        <v>39</v>
      </c>
      <c r="B7" s="31" t="s">
        <v>45</v>
      </c>
      <c r="C7" s="32" t="s">
        <v>46</v>
      </c>
      <c r="D7" s="30"/>
      <c r="E7" s="35" t="s">
        <v>44</v>
      </c>
      <c r="F7" s="33" t="s">
        <v>43</v>
      </c>
      <c r="G7" s="33" t="s">
        <v>36</v>
      </c>
      <c r="H7" s="34"/>
      <c r="I7" s="46">
        <v>445</v>
      </c>
      <c r="J7" s="36">
        <v>385.2</v>
      </c>
      <c r="K7" s="37">
        <f>I7*H7</f>
        <v>0</v>
      </c>
      <c r="L7" s="38">
        <f>J7*H7</f>
        <v>0</v>
      </c>
      <c r="M7" s="24">
        <v>1</v>
      </c>
    </row>
    <row r="8" spans="1:13" ht="21.75" customHeight="1">
      <c r="A8" s="50" t="s">
        <v>4</v>
      </c>
      <c r="B8" s="51"/>
      <c r="C8" s="51"/>
      <c r="D8" s="51"/>
      <c r="E8" s="51"/>
      <c r="F8" s="51"/>
      <c r="G8" s="51"/>
      <c r="H8" s="51"/>
      <c r="I8" s="51"/>
      <c r="J8" s="52"/>
      <c r="K8" s="39">
        <f>SUM(K7:K7)</f>
        <v>0</v>
      </c>
      <c r="L8" s="40">
        <f>SUM(L7:L7)</f>
        <v>0</v>
      </c>
      <c r="M8" s="28">
        <v>1</v>
      </c>
    </row>
    <row r="9" spans="1:13" ht="18.75" customHeight="1">
      <c r="A9" s="47" t="s">
        <v>38</v>
      </c>
      <c r="B9" s="48"/>
      <c r="C9" s="48"/>
      <c r="D9" s="48"/>
      <c r="E9" s="48"/>
      <c r="F9" s="48"/>
      <c r="G9" s="48"/>
      <c r="H9" s="48"/>
      <c r="I9" s="48"/>
      <c r="J9" s="49"/>
      <c r="K9" s="41">
        <f>K8*0.1</f>
        <v>0</v>
      </c>
      <c r="L9" s="42">
        <f>L8*0.1</f>
        <v>0</v>
      </c>
      <c r="M9" s="25"/>
    </row>
    <row r="10" spans="1:13" ht="18" customHeight="1">
      <c r="A10" s="47" t="s">
        <v>3</v>
      </c>
      <c r="B10" s="48"/>
      <c r="C10" s="48"/>
      <c r="D10" s="48"/>
      <c r="E10" s="48"/>
      <c r="F10" s="48"/>
      <c r="G10" s="48"/>
      <c r="H10" s="48"/>
      <c r="I10" s="48"/>
      <c r="J10" s="49"/>
      <c r="K10" s="41">
        <f>SUM(K8:K9)</f>
        <v>0</v>
      </c>
      <c r="L10" s="42">
        <f>SUM(L8:L9)</f>
        <v>0</v>
      </c>
      <c r="M10" s="25"/>
    </row>
    <row r="11" spans="1:12" ht="12.75">
      <c r="A11" s="43"/>
      <c r="B11" s="43"/>
      <c r="C11" s="43"/>
      <c r="D11" s="43"/>
      <c r="E11" s="43"/>
      <c r="F11" s="43"/>
      <c r="G11" s="43"/>
      <c r="H11" s="44"/>
      <c r="I11" s="45"/>
      <c r="J11" s="44"/>
      <c r="K11" s="45"/>
      <c r="L11" s="44"/>
    </row>
  </sheetData>
  <sheetProtection/>
  <mergeCells count="5">
    <mergeCell ref="A9:J9"/>
    <mergeCell ref="A10:J10"/>
    <mergeCell ref="A8:J8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L21" sqref="L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'FARMALOGIST - specifikacija'!K8</f>
        <v>0</v>
      </c>
      <c r="F6" s="11">
        <f>'FARMALOGIST - specifikacija'!L8</f>
        <v>0</v>
      </c>
      <c r="G6" s="12">
        <f>'FARMALOGIST - specifikacija'!L10</f>
        <v>0</v>
      </c>
    </row>
    <row r="7" spans="2:7" ht="24.75" customHeight="1" thickBot="1">
      <c r="B7" s="4" t="s">
        <v>16</v>
      </c>
      <c r="C7" s="13" t="s">
        <v>17</v>
      </c>
      <c r="D7" s="3"/>
      <c r="E7" s="55" t="s">
        <v>18</v>
      </c>
      <c r="F7" s="56"/>
      <c r="G7" s="57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6">
        <f>'FARMALOGIST - specifikacija'!M8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2019-09-13T12:15:20Z</dcterms:modified>
  <cp:category/>
  <cp:version/>
  <cp:contentType/>
  <cp:contentStatus/>
</cp:coreProperties>
</file>